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ana\Desktop\"/>
    </mc:Choice>
  </mc:AlternateContent>
  <bookViews>
    <workbookView xWindow="0" yWindow="0" windowWidth="15360" windowHeight="8925"/>
  </bookViews>
  <sheets>
    <sheet name="cover sheet" sheetId="1" r:id="rId1"/>
    <sheet name="Table 1" sheetId="2" r:id="rId2"/>
    <sheet name="Table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E24" i="3"/>
  <c r="P25" i="2"/>
  <c r="O25" i="2"/>
  <c r="K25" i="2"/>
  <c r="J25" i="2"/>
  <c r="F25" i="2"/>
  <c r="E25" i="2"/>
</calcChain>
</file>

<file path=xl/sharedStrings.xml><?xml version="1.0" encoding="utf-8"?>
<sst xmlns="http://schemas.openxmlformats.org/spreadsheetml/2006/main" count="141" uniqueCount="78">
  <si>
    <t>Web appendix.</t>
  </si>
  <si>
    <t>For full report visit: healthscotland.com/freeschoolmeals</t>
  </si>
  <si>
    <t>Local authority</t>
  </si>
  <si>
    <t>Pupils present on census day 2014</t>
  </si>
  <si>
    <t>Pupils present and taking free meals 2014</t>
  </si>
  <si>
    <t>Pupils taking school meals (free and paid) 2014</t>
  </si>
  <si>
    <t>% of pupils taking free meals 2014</t>
  </si>
  <si>
    <t>% of pupils taking school meals 2014</t>
  </si>
  <si>
    <t>Pupils present on census day 2015</t>
  </si>
  <si>
    <t xml:space="preserve">Pupils present and taking free meals 2015 </t>
  </si>
  <si>
    <t>Pupils taking school meals 2015</t>
  </si>
  <si>
    <t>% of pupils taking free meals 2015</t>
  </si>
  <si>
    <t>Pupils present on census day 2016</t>
  </si>
  <si>
    <t>Pupils present and taking free meals 2016</t>
  </si>
  <si>
    <t>Pupils present taking school meals 2016</t>
  </si>
  <si>
    <t>% of pupils taking free meals 2016</t>
  </si>
  <si>
    <t>% of pupils taking school meals 2016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</si>
  <si>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</si>
  <si>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</si>
  <si>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</si>
  <si>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</si>
  <si>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</si>
  <si>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</si>
  <si>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</si>
  <si>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</si>
  <si>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</si>
  <si>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</si>
  <si>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</si>
  <si>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 xml:space="preserve">Edinburgh, City of                  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</si>
  <si>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</si>
  <si>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</si>
  <si>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</si>
  <si>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</si>
  <si>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</si>
  <si>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</si>
  <si>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</si>
  <si>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</si>
  <si>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</si>
  <si>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</si>
  <si>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</si>
  <si>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</si>
  <si>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</si>
  <si>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</si>
  <si>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</si>
  <si>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</si>
  <si>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</si>
  <si>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</si>
  <si>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</si>
  <si>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</si>
  <si>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P1-3 present 2015</t>
  </si>
  <si>
    <t>P1-3 pupils taking school meal 2015</t>
  </si>
  <si>
    <t>% of P1-3 pupils taking free meals 2015</t>
  </si>
  <si>
    <t>% of P1-3 pupils taking school meals 2015</t>
  </si>
  <si>
    <t>P4-7 pupils present 2015</t>
  </si>
  <si>
    <t>P4-7 pupils taking free meals 2015</t>
  </si>
  <si>
    <t>P4-7 pupils taking school meals 2015</t>
  </si>
  <si>
    <t>% of P4-7 pupils taking free meals 2015</t>
  </si>
  <si>
    <t>% of P4-7 pupils taking school meals 2015</t>
  </si>
  <si>
    <t>P1-3 pupils present on census day 2016</t>
  </si>
  <si>
    <t>P1-3 pupils taking free meals 2016</t>
  </si>
  <si>
    <t>P1-3 taking school meals 2016</t>
  </si>
  <si>
    <t>% of P1-3 pupils taking free meals 2016</t>
  </si>
  <si>
    <t>% of P1-3 pupils taking school meals 2016</t>
  </si>
  <si>
    <t>P4-7 pupils present on census day 2016</t>
  </si>
  <si>
    <t>P4-7 pupils present and taking free meals 2016</t>
  </si>
  <si>
    <t>P4-7 pupils present taking meals 2016</t>
  </si>
  <si>
    <t>% of P4-7 pupils taking free meals 2016</t>
  </si>
  <si>
    <t>% of P4-7 pupils taking school meals 2016</t>
  </si>
  <si>
    <t>&lt;0.000</t>
  </si>
  <si>
    <t>&gt;1</t>
  </si>
  <si>
    <t>Table 2. Disaggregated local authority uptake data for P1-3 and P4-7 pupils, 2015-16.</t>
  </si>
  <si>
    <t>Table 1. Local authority uptake data for all primary pupils (P1-7), 2014-16</t>
  </si>
  <si>
    <t>% of  pupils taking school meals 2015</t>
  </si>
  <si>
    <t>P1-3 pupils taking free meals 2015</t>
  </si>
  <si>
    <t>2-tailed z-test on change in P1-3 free meal uptake 2015-16</t>
  </si>
  <si>
    <t>2-tailed z-test on change in P4-7 free meal uptake 2015-16</t>
  </si>
  <si>
    <t>2-tailed z-test on change in P4-7 school meal uptake 2015-16</t>
  </si>
  <si>
    <t>Evaluating universal infant free school meals Scotland: Second monitoring report of school-meal uptake.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</si>
</sst>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4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1" applyFill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0" xfId="2" applyFont="1" applyFill="1" applyBorder="1" applyAlignment="1">
      <alignment horizontal="center" wrapText="1"/>
    </xf>
    <xf numFmtId="0" fontId="5" fillId="5" borderId="1" xfId="3" applyFont="1" applyFill="1" applyBorder="1" applyAlignment="1">
      <alignment horizontal="center" wrapText="1"/>
    </xf>
    <xf numFmtId="0" fontId="5" fillId="5" borderId="1" xfId="2" applyFont="1" applyFill="1" applyBorder="1" applyAlignment="1">
      <alignment horizontal="center" wrapText="1"/>
    </xf>
    <xf numFmtId="0" fontId="5" fillId="5" borderId="0" xfId="2" applyFont="1" applyFill="1" applyBorder="1" applyAlignment="1">
      <alignment horizontal="center" wrapText="1"/>
    </xf>
    <xf numFmtId="0" fontId="0" fillId="0" borderId="0" xfId="0" applyFont="1" applyFill="1" applyBorder="1"/>
    <xf numFmtId="3" fontId="0" fillId="3" borderId="0" xfId="0" applyNumberFormat="1" applyFont="1" applyFill="1" applyBorder="1"/>
    <xf numFmtId="164" fontId="1" fillId="3" borderId="0" xfId="0" applyNumberFormat="1" applyFont="1" applyFill="1" applyBorder="1"/>
    <xf numFmtId="3" fontId="6" fillId="4" borderId="0" xfId="3" applyNumberFormat="1" applyFont="1" applyFill="1"/>
    <xf numFmtId="3" fontId="6" fillId="4" borderId="0" xfId="2" applyNumberFormat="1" applyFont="1" applyFill="1"/>
    <xf numFmtId="164" fontId="1" fillId="4" borderId="0" xfId="0" applyNumberFormat="1" applyFont="1" applyFill="1" applyBorder="1"/>
    <xf numFmtId="164" fontId="5" fillId="4" borderId="0" xfId="3" applyNumberFormat="1" applyFont="1" applyFill="1"/>
    <xf numFmtId="3" fontId="0" fillId="5" borderId="0" xfId="0" applyNumberFormat="1" applyFont="1" applyFill="1"/>
    <xf numFmtId="164" fontId="1" fillId="5" borderId="0" xfId="0" applyNumberFormat="1" applyFont="1" applyFill="1"/>
    <xf numFmtId="0" fontId="0" fillId="2" borderId="0" xfId="0" applyFont="1" applyFill="1" applyBorder="1"/>
    <xf numFmtId="0" fontId="5" fillId="6" borderId="1" xfId="2" applyFont="1" applyFill="1" applyBorder="1" applyAlignment="1">
      <alignment horizontal="center" wrapText="1"/>
    </xf>
    <xf numFmtId="0" fontId="5" fillId="6" borderId="0" xfId="2" applyFont="1" applyFill="1" applyBorder="1" applyAlignment="1">
      <alignment horizontal="center" wrapText="1"/>
    </xf>
    <xf numFmtId="0" fontId="6" fillId="5" borderId="1" xfId="3" applyFont="1" applyFill="1" applyBorder="1" applyAlignment="1">
      <alignment horizontal="center" wrapText="1"/>
    </xf>
    <xf numFmtId="0" fontId="6" fillId="5" borderId="1" xfId="2" applyFont="1" applyFill="1" applyBorder="1" applyAlignment="1">
      <alignment horizontal="center" wrapText="1"/>
    </xf>
    <xf numFmtId="0" fontId="6" fillId="6" borderId="1" xfId="3" applyFont="1" applyFill="1" applyBorder="1" applyAlignment="1">
      <alignment horizontal="center" wrapText="1"/>
    </xf>
    <xf numFmtId="0" fontId="6" fillId="6" borderId="1" xfId="2" applyFont="1" applyFill="1" applyBorder="1" applyAlignment="1">
      <alignment horizontal="center" wrapText="1"/>
    </xf>
    <xf numFmtId="0" fontId="1" fillId="7" borderId="0" xfId="0" applyFont="1" applyFill="1" applyAlignment="1">
      <alignment wrapText="1"/>
    </xf>
    <xf numFmtId="0" fontId="5" fillId="7" borderId="0" xfId="2" applyFont="1" applyFill="1" applyBorder="1" applyAlignment="1">
      <alignment horizontal="center" wrapText="1"/>
    </xf>
    <xf numFmtId="3" fontId="6" fillId="5" borderId="0" xfId="3" applyNumberFormat="1" applyFont="1" applyFill="1"/>
    <xf numFmtId="3" fontId="6" fillId="5" borderId="0" xfId="2" applyNumberFormat="1" applyFont="1" applyFill="1"/>
    <xf numFmtId="164" fontId="1" fillId="5" borderId="0" xfId="0" applyNumberFormat="1" applyFont="1" applyFill="1" applyBorder="1"/>
    <xf numFmtId="3" fontId="6" fillId="6" borderId="0" xfId="3" applyNumberFormat="1" applyFont="1" applyFill="1"/>
    <xf numFmtId="3" fontId="6" fillId="6" borderId="0" xfId="2" applyNumberFormat="1" applyFont="1" applyFill="1"/>
    <xf numFmtId="164" fontId="1" fillId="6" borderId="0" xfId="0" applyNumberFormat="1" applyFont="1" applyFill="1" applyBorder="1"/>
    <xf numFmtId="3" fontId="0" fillId="6" borderId="0" xfId="0" applyNumberFormat="1" applyFont="1" applyFill="1"/>
    <xf numFmtId="164" fontId="1" fillId="6" borderId="0" xfId="0" applyNumberFormat="1" applyFont="1" applyFill="1"/>
    <xf numFmtId="165" fontId="0" fillId="7" borderId="0" xfId="0" applyNumberFormat="1" applyFill="1" applyAlignment="1">
      <alignment horizontal="right"/>
    </xf>
    <xf numFmtId="165" fontId="6" fillId="7" borderId="0" xfId="2" applyNumberFormat="1" applyFont="1" applyFill="1" applyBorder="1" applyAlignment="1">
      <alignment horizontal="right" wrapText="1"/>
    </xf>
    <xf numFmtId="165" fontId="0" fillId="7" borderId="0" xfId="0" applyNumberFormat="1" applyFont="1" applyFill="1" applyBorder="1" applyAlignment="1">
      <alignment horizontal="right"/>
    </xf>
    <xf numFmtId="165" fontId="0" fillId="7" borderId="0" xfId="0" applyNumberFormat="1" applyFill="1" applyBorder="1" applyAlignment="1">
      <alignment horizontal="right"/>
    </xf>
    <xf numFmtId="0" fontId="0" fillId="7" borderId="0" xfId="0" applyFill="1" applyAlignment="1">
      <alignment horizontal="right"/>
    </xf>
  </cellXfs>
  <cellStyles count="4">
    <cellStyle name="Hyperlink" xfId="1" builtinId="8"/>
    <cellStyle name="Normal" xfId="0" builtinId="0"/>
    <cellStyle name="Normal 2 2" xfId="3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althscotland.com/scotlands-health/evaluation/universal-free-school-meal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G14" sqref="G14"/>
    </sheetView>
  </sheetViews>
  <sheetFormatPr defaultRowHeight="15" x14ac:dyDescent="0.2"/>
  <sheetData>
    <row r="1" spans="1:18" ht="20.25" x14ac:dyDescent="0.3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2" customFormat="1" x14ac:dyDescent="0.2"/>
    <row r="26" spans="1:18" s="2" customFormat="1" x14ac:dyDescent="0.2"/>
    <row r="27" spans="1:18" s="2" customFormat="1" x14ac:dyDescent="0.2"/>
  </sheetData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Q29" sqref="Q29"/>
    </sheetView>
  </sheetViews>
  <sheetFormatPr defaultRowHeight="15" x14ac:dyDescent="0.2"/>
  <sheetData>
    <row r="1" spans="1:16" ht="15.75" x14ac:dyDescent="0.25">
      <c r="A1" s="4" t="s">
        <v>71</v>
      </c>
    </row>
    <row r="3" spans="1:16" ht="110.25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72</v>
      </c>
      <c r="L3" s="9" t="s">
        <v>12</v>
      </c>
      <c r="M3" s="10" t="s">
        <v>13</v>
      </c>
      <c r="N3" s="9" t="s">
        <v>14</v>
      </c>
      <c r="O3" s="11" t="s">
        <v>15</v>
      </c>
      <c r="P3" s="11" t="s">
        <v>16</v>
      </c>
    </row>
    <row r="4" spans="1:16" ht="15.75" x14ac:dyDescent="0.25">
      <c r="A4" s="12" t="s">
        <v>17</v>
      </c>
      <c r="B4" s="13">
        <v>12121</v>
      </c>
      <c r="C4" s="13">
        <v>1501</v>
      </c>
      <c r="D4" s="13">
        <v>6506</v>
      </c>
      <c r="E4" s="14">
        <v>0.12383466710667437</v>
      </c>
      <c r="F4" s="14">
        <v>0.53675439320188101</v>
      </c>
      <c r="G4" s="15">
        <v>12346</v>
      </c>
      <c r="H4" s="16">
        <v>5053</v>
      </c>
      <c r="I4" s="15">
        <v>7768</v>
      </c>
      <c r="J4" s="17">
        <v>0.40928235865867485</v>
      </c>
      <c r="K4" s="18">
        <v>0.6291916410173336</v>
      </c>
      <c r="L4" s="19">
        <v>12480</v>
      </c>
      <c r="M4" s="19">
        <v>5123</v>
      </c>
      <c r="N4" s="19">
        <v>7908</v>
      </c>
      <c r="O4" s="20">
        <v>0.41049679487179486</v>
      </c>
      <c r="P4" s="20">
        <v>0.63365384615384612</v>
      </c>
    </row>
    <row r="5" spans="1:16" ht="15.75" x14ac:dyDescent="0.25">
      <c r="A5" s="12" t="s">
        <v>18</v>
      </c>
      <c r="B5" s="13">
        <v>19273</v>
      </c>
      <c r="C5" s="13">
        <v>1459</v>
      </c>
      <c r="D5" s="13">
        <v>11872</v>
      </c>
      <c r="E5" s="14">
        <v>7.5701758937373534E-2</v>
      </c>
      <c r="F5" s="14">
        <v>0.61599128314221974</v>
      </c>
      <c r="G5" s="15">
        <v>19715</v>
      </c>
      <c r="H5" s="16">
        <v>8010</v>
      </c>
      <c r="I5" s="15">
        <v>14358</v>
      </c>
      <c r="J5" s="17">
        <v>0.40628962718742073</v>
      </c>
      <c r="K5" s="18">
        <v>0.7282779609434441</v>
      </c>
      <c r="L5" s="19">
        <v>19862</v>
      </c>
      <c r="M5" s="19">
        <v>8075</v>
      </c>
      <c r="N5" s="19">
        <v>14562</v>
      </c>
      <c r="O5" s="20">
        <v>0.40655523109455244</v>
      </c>
      <c r="P5" s="20">
        <v>0.73315879569026277</v>
      </c>
    </row>
    <row r="6" spans="1:16" ht="15.75" x14ac:dyDescent="0.25">
      <c r="A6" s="12" t="s">
        <v>19</v>
      </c>
      <c r="B6" s="13">
        <v>8227</v>
      </c>
      <c r="C6" s="13">
        <v>1192</v>
      </c>
      <c r="D6" s="13">
        <v>4531</v>
      </c>
      <c r="E6" s="14">
        <v>0.14488878084356388</v>
      </c>
      <c r="F6" s="14">
        <v>0.55074753859243952</v>
      </c>
      <c r="G6" s="15">
        <v>8343</v>
      </c>
      <c r="H6" s="16">
        <v>3469</v>
      </c>
      <c r="I6" s="15">
        <v>5660</v>
      </c>
      <c r="J6" s="17">
        <v>0.41579767469735107</v>
      </c>
      <c r="K6" s="18">
        <v>0.6784130408725878</v>
      </c>
      <c r="L6" s="19">
        <v>8272</v>
      </c>
      <c r="M6" s="19">
        <v>3420</v>
      </c>
      <c r="N6" s="19">
        <v>5404</v>
      </c>
      <c r="O6" s="20">
        <v>0.4134429400386847</v>
      </c>
      <c r="P6" s="20">
        <v>0.65328820116054154</v>
      </c>
    </row>
    <row r="7" spans="1:16" ht="15.75" x14ac:dyDescent="0.25">
      <c r="A7" s="12" t="s">
        <v>20</v>
      </c>
      <c r="B7" s="13">
        <v>5468</v>
      </c>
      <c r="C7" s="13">
        <v>780</v>
      </c>
      <c r="D7" s="13">
        <v>3369</v>
      </c>
      <c r="E7" s="14">
        <v>0.14264813460131676</v>
      </c>
      <c r="F7" s="14">
        <v>0.61613021214337971</v>
      </c>
      <c r="G7" s="15">
        <v>5544</v>
      </c>
      <c r="H7" s="16">
        <v>2454</v>
      </c>
      <c r="I7" s="15">
        <v>4068</v>
      </c>
      <c r="J7" s="17">
        <v>0.44264069264069267</v>
      </c>
      <c r="K7" s="18">
        <v>0.73376623376623373</v>
      </c>
      <c r="L7" s="19">
        <v>5476</v>
      </c>
      <c r="M7" s="19">
        <v>2480</v>
      </c>
      <c r="N7" s="19">
        <v>4074</v>
      </c>
      <c r="O7" s="20">
        <v>0.45288531775018259</v>
      </c>
      <c r="P7" s="20">
        <v>0.74397370343316294</v>
      </c>
    </row>
    <row r="8" spans="1:16" ht="15.75" x14ac:dyDescent="0.25">
      <c r="A8" s="12" t="s">
        <v>21</v>
      </c>
      <c r="B8" s="13">
        <v>3786</v>
      </c>
      <c r="C8" s="13">
        <v>755</v>
      </c>
      <c r="D8" s="13">
        <v>1975</v>
      </c>
      <c r="E8" s="14">
        <v>0.19941891178024301</v>
      </c>
      <c r="F8" s="14">
        <v>0.52165874273639723</v>
      </c>
      <c r="G8" s="15">
        <v>3765</v>
      </c>
      <c r="H8" s="16">
        <v>1688</v>
      </c>
      <c r="I8" s="15">
        <v>2360</v>
      </c>
      <c r="J8" s="17">
        <v>0.44833997343957505</v>
      </c>
      <c r="K8" s="18">
        <v>0.62682602921646746</v>
      </c>
      <c r="L8" s="19">
        <v>3787</v>
      </c>
      <c r="M8" s="19">
        <v>1661</v>
      </c>
      <c r="N8" s="19">
        <v>2248</v>
      </c>
      <c r="O8" s="20">
        <v>0.43860575653551626</v>
      </c>
      <c r="P8" s="20">
        <v>0.59360971745444946</v>
      </c>
    </row>
    <row r="9" spans="1:16" ht="15.75" x14ac:dyDescent="0.25">
      <c r="A9" s="12" t="s">
        <v>22</v>
      </c>
      <c r="B9" s="13">
        <v>10121</v>
      </c>
      <c r="C9" s="13">
        <v>2569</v>
      </c>
      <c r="D9" s="13">
        <v>6432</v>
      </c>
      <c r="E9" s="14">
        <v>0.25382867305602214</v>
      </c>
      <c r="F9" s="14">
        <v>0.63551032506669303</v>
      </c>
      <c r="G9" s="15">
        <v>9959</v>
      </c>
      <c r="H9" s="16">
        <v>4511</v>
      </c>
      <c r="I9" s="15">
        <v>7204</v>
      </c>
      <c r="J9" s="17">
        <v>0.45295712420925793</v>
      </c>
      <c r="K9" s="18">
        <v>0.72336579977909432</v>
      </c>
      <c r="L9" s="19">
        <v>10193</v>
      </c>
      <c r="M9" s="19">
        <v>4695</v>
      </c>
      <c r="N9" s="19">
        <v>7589</v>
      </c>
      <c r="O9" s="20">
        <v>0.4606102227018542</v>
      </c>
      <c r="P9" s="20">
        <v>0.74453056018836461</v>
      </c>
    </row>
    <row r="10" spans="1:16" ht="15.75" x14ac:dyDescent="0.25">
      <c r="A10" s="12" t="s">
        <v>23</v>
      </c>
      <c r="B10" s="13">
        <v>9441</v>
      </c>
      <c r="C10" s="13">
        <v>2153</v>
      </c>
      <c r="D10" s="13">
        <v>5027</v>
      </c>
      <c r="E10" s="14">
        <v>0.22804787628429191</v>
      </c>
      <c r="F10" s="14">
        <v>0.53246478127317021</v>
      </c>
      <c r="G10" s="15">
        <v>9719</v>
      </c>
      <c r="H10" s="16">
        <v>4374</v>
      </c>
      <c r="I10" s="15">
        <v>5900</v>
      </c>
      <c r="J10" s="17">
        <v>0.45004630105977983</v>
      </c>
      <c r="K10" s="18">
        <v>0.60705833933532261</v>
      </c>
      <c r="L10" s="19">
        <v>9984</v>
      </c>
      <c r="M10" s="19">
        <v>4986</v>
      </c>
      <c r="N10" s="19">
        <v>6901</v>
      </c>
      <c r="O10" s="20">
        <v>0.49939903846153844</v>
      </c>
      <c r="P10" s="20">
        <v>0.69120592948717952</v>
      </c>
    </row>
    <row r="11" spans="1:16" ht="15.75" x14ac:dyDescent="0.25">
      <c r="A11" s="12" t="s">
        <v>24</v>
      </c>
      <c r="B11" s="13">
        <v>8425</v>
      </c>
      <c r="C11" s="13">
        <v>1847</v>
      </c>
      <c r="D11" s="13">
        <v>3894</v>
      </c>
      <c r="E11" s="14">
        <v>0.21922848664688427</v>
      </c>
      <c r="F11" s="14">
        <v>0.46219584569732935</v>
      </c>
      <c r="G11" s="15">
        <v>8511</v>
      </c>
      <c r="H11" s="16">
        <v>3794</v>
      </c>
      <c r="I11" s="15">
        <v>5181</v>
      </c>
      <c r="J11" s="17">
        <v>0.44577605451768298</v>
      </c>
      <c r="K11" s="18">
        <v>0.60874162848078961</v>
      </c>
      <c r="L11" s="19">
        <v>8660</v>
      </c>
      <c r="M11" s="19">
        <v>3641</v>
      </c>
      <c r="N11" s="19">
        <v>5223</v>
      </c>
      <c r="O11" s="20">
        <v>0.42043879907621245</v>
      </c>
      <c r="P11" s="20">
        <v>0.60311778290993068</v>
      </c>
    </row>
    <row r="12" spans="1:16" ht="15.75" x14ac:dyDescent="0.25">
      <c r="A12" s="12" t="s">
        <v>25</v>
      </c>
      <c r="B12" s="13">
        <v>8211</v>
      </c>
      <c r="C12" s="13">
        <v>739</v>
      </c>
      <c r="D12" s="13">
        <v>4176</v>
      </c>
      <c r="E12" s="14">
        <v>9.0001217878455733E-2</v>
      </c>
      <c r="F12" s="14">
        <v>0.50858604311289735</v>
      </c>
      <c r="G12" s="15">
        <v>8422</v>
      </c>
      <c r="H12" s="16">
        <v>3524</v>
      </c>
      <c r="I12" s="15">
        <v>5332</v>
      </c>
      <c r="J12" s="17">
        <v>0.41842792685822844</v>
      </c>
      <c r="K12" s="18">
        <v>0.63310377582521971</v>
      </c>
      <c r="L12" s="19">
        <v>8335</v>
      </c>
      <c r="M12" s="19">
        <v>3383</v>
      </c>
      <c r="N12" s="19">
        <v>4723</v>
      </c>
      <c r="O12" s="20">
        <v>0.40587882423515298</v>
      </c>
      <c r="P12" s="20">
        <v>0.56664667066586683</v>
      </c>
    </row>
    <row r="13" spans="1:16" ht="15.75" x14ac:dyDescent="0.25">
      <c r="A13" s="12" t="s">
        <v>26</v>
      </c>
      <c r="B13" s="13">
        <v>7677</v>
      </c>
      <c r="C13" s="13">
        <v>828</v>
      </c>
      <c r="D13" s="13">
        <v>2760</v>
      </c>
      <c r="E13" s="14">
        <v>0.10785463071512309</v>
      </c>
      <c r="F13" s="14">
        <v>0.359515435717077</v>
      </c>
      <c r="G13" s="15">
        <v>7823</v>
      </c>
      <c r="H13" s="16">
        <v>2974</v>
      </c>
      <c r="I13" s="15">
        <v>4101</v>
      </c>
      <c r="J13" s="17">
        <v>0.38016106353061485</v>
      </c>
      <c r="K13" s="18">
        <v>0.52422344369167839</v>
      </c>
      <c r="L13" s="19">
        <v>7972</v>
      </c>
      <c r="M13" s="19">
        <v>2947</v>
      </c>
      <c r="N13" s="19">
        <v>4146</v>
      </c>
      <c r="O13" s="20">
        <v>0.36966884094330155</v>
      </c>
      <c r="P13" s="20">
        <v>0.52007024586051176</v>
      </c>
    </row>
    <row r="14" spans="1:16" ht="15.75" x14ac:dyDescent="0.25">
      <c r="A14" s="12" t="s">
        <v>27</v>
      </c>
      <c r="B14" s="13">
        <v>8060</v>
      </c>
      <c r="C14" s="13">
        <v>647</v>
      </c>
      <c r="D14" s="13">
        <v>4156</v>
      </c>
      <c r="E14" s="14">
        <v>8.027295285359802E-2</v>
      </c>
      <c r="F14" s="14">
        <v>0.51563275434243172</v>
      </c>
      <c r="G14" s="15">
        <v>8272</v>
      </c>
      <c r="H14" s="16">
        <v>3104</v>
      </c>
      <c r="I14" s="15">
        <v>5371</v>
      </c>
      <c r="J14" s="17">
        <v>0.37524177949709864</v>
      </c>
      <c r="K14" s="18">
        <v>0.64929883945841393</v>
      </c>
      <c r="L14" s="19">
        <v>8542</v>
      </c>
      <c r="M14" s="19">
        <v>3547</v>
      </c>
      <c r="N14" s="19">
        <v>6090</v>
      </c>
      <c r="O14" s="20">
        <v>0.41524233200655586</v>
      </c>
      <c r="P14" s="20">
        <v>0.71294778740341835</v>
      </c>
    </row>
    <row r="15" spans="1:16" ht="15.75" x14ac:dyDescent="0.25">
      <c r="A15" s="12" t="s">
        <v>28</v>
      </c>
      <c r="B15" s="13">
        <v>25858</v>
      </c>
      <c r="C15" s="13">
        <v>4072</v>
      </c>
      <c r="D15" s="13">
        <v>12091</v>
      </c>
      <c r="E15" s="14">
        <v>0.15747544280300099</v>
      </c>
      <c r="F15" s="14">
        <v>0.46759223451156318</v>
      </c>
      <c r="G15" s="15">
        <v>26703</v>
      </c>
      <c r="H15" s="16">
        <v>12348</v>
      </c>
      <c r="I15" s="15">
        <v>16121</v>
      </c>
      <c r="J15" s="17">
        <v>0.46241995281429055</v>
      </c>
      <c r="K15" s="18">
        <v>0.60371493839643486</v>
      </c>
      <c r="L15" s="19">
        <v>27412</v>
      </c>
      <c r="M15" s="19">
        <v>12669</v>
      </c>
      <c r="N15" s="19">
        <v>16958</v>
      </c>
      <c r="O15" s="20">
        <v>0.46216985261929083</v>
      </c>
      <c r="P15" s="20">
        <v>0.61863417481395011</v>
      </c>
    </row>
    <row r="16" spans="1:16" ht="15.75" x14ac:dyDescent="0.25">
      <c r="A16" s="12" t="s">
        <v>29</v>
      </c>
      <c r="B16" s="13">
        <v>1780</v>
      </c>
      <c r="C16" s="13">
        <v>145</v>
      </c>
      <c r="D16" s="13">
        <v>1047</v>
      </c>
      <c r="E16" s="14">
        <v>8.1460674157303375E-2</v>
      </c>
      <c r="F16" s="14">
        <v>0.58820224719101122</v>
      </c>
      <c r="G16" s="15">
        <v>1782</v>
      </c>
      <c r="H16" s="16">
        <v>639</v>
      </c>
      <c r="I16" s="15">
        <v>1319</v>
      </c>
      <c r="J16" s="17">
        <v>0.35858585858585856</v>
      </c>
      <c r="K16" s="18">
        <v>0.74017957351290686</v>
      </c>
      <c r="L16" s="19">
        <v>1802</v>
      </c>
      <c r="M16" s="19">
        <v>710</v>
      </c>
      <c r="N16" s="19">
        <v>1334</v>
      </c>
      <c r="O16" s="20">
        <v>0.39400665926748057</v>
      </c>
      <c r="P16" s="20">
        <v>0.74028856825749167</v>
      </c>
    </row>
    <row r="17" spans="1:16" ht="15.75" x14ac:dyDescent="0.25">
      <c r="A17" s="12" t="s">
        <v>30</v>
      </c>
      <c r="B17" s="13">
        <v>11708</v>
      </c>
      <c r="C17" s="13">
        <v>2198</v>
      </c>
      <c r="D17" s="13">
        <v>6346</v>
      </c>
      <c r="E17" s="14">
        <v>0.18773488213187564</v>
      </c>
      <c r="F17" s="14">
        <v>0.54202254868466004</v>
      </c>
      <c r="G17" s="15">
        <v>11933</v>
      </c>
      <c r="H17" s="16">
        <v>5732</v>
      </c>
      <c r="I17" s="15">
        <v>8389</v>
      </c>
      <c r="J17" s="17">
        <v>0.48034861308975113</v>
      </c>
      <c r="K17" s="18">
        <v>0.7030084639235733</v>
      </c>
      <c r="L17" s="19">
        <v>12206</v>
      </c>
      <c r="M17" s="19">
        <v>5419</v>
      </c>
      <c r="N17" s="19">
        <v>7887</v>
      </c>
      <c r="O17" s="20">
        <v>0.44396198590856956</v>
      </c>
      <c r="P17" s="20">
        <v>0.6461576273963624</v>
      </c>
    </row>
    <row r="18" spans="1:16" ht="15.75" x14ac:dyDescent="0.25">
      <c r="A18" s="12" t="s">
        <v>31</v>
      </c>
      <c r="B18" s="13">
        <v>26450</v>
      </c>
      <c r="C18" s="13">
        <v>4993</v>
      </c>
      <c r="D18" s="13">
        <v>12577</v>
      </c>
      <c r="E18" s="14">
        <v>0.18877126654064272</v>
      </c>
      <c r="F18" s="14">
        <v>0.47550094517958413</v>
      </c>
      <c r="G18" s="15">
        <v>26866</v>
      </c>
      <c r="H18" s="16">
        <v>12475</v>
      </c>
      <c r="I18" s="15">
        <v>17168</v>
      </c>
      <c r="J18" s="17">
        <v>0.46434154693664853</v>
      </c>
      <c r="K18" s="18">
        <v>0.63902330082632319</v>
      </c>
      <c r="L18" s="19">
        <v>27255</v>
      </c>
      <c r="M18" s="19">
        <v>12649</v>
      </c>
      <c r="N18" s="19">
        <v>18051</v>
      </c>
      <c r="O18" s="20">
        <v>0.46409833058154465</v>
      </c>
      <c r="P18" s="20">
        <v>0.66230049532195923</v>
      </c>
    </row>
    <row r="19" spans="1:16" ht="15.75" x14ac:dyDescent="0.25">
      <c r="A19" s="12" t="s">
        <v>32</v>
      </c>
      <c r="B19" s="13">
        <v>34963</v>
      </c>
      <c r="C19" s="13">
        <v>10756</v>
      </c>
      <c r="D19" s="13">
        <v>20427</v>
      </c>
      <c r="E19" s="14">
        <v>0.30763950461916884</v>
      </c>
      <c r="F19" s="14">
        <v>0.58424620312902209</v>
      </c>
      <c r="G19" s="15">
        <v>36549</v>
      </c>
      <c r="H19" s="16">
        <v>19023</v>
      </c>
      <c r="I19" s="15">
        <v>23493</v>
      </c>
      <c r="J19" s="17">
        <v>0.52047935648034149</v>
      </c>
      <c r="K19" s="18">
        <v>0.64278092423869326</v>
      </c>
      <c r="L19" s="19">
        <v>37856</v>
      </c>
      <c r="M19" s="19">
        <v>19477</v>
      </c>
      <c r="N19" s="19">
        <v>24985</v>
      </c>
      <c r="O19" s="20">
        <v>0.51450232459847844</v>
      </c>
      <c r="P19" s="20">
        <v>0.66000105663567199</v>
      </c>
    </row>
    <row r="20" spans="1:16" ht="15.75" x14ac:dyDescent="0.25">
      <c r="A20" s="12" t="s">
        <v>33</v>
      </c>
      <c r="B20" s="13">
        <v>15927</v>
      </c>
      <c r="C20" s="13">
        <v>2125</v>
      </c>
      <c r="D20" s="13">
        <v>8947</v>
      </c>
      <c r="E20" s="14">
        <v>0.13342123438186726</v>
      </c>
      <c r="F20" s="14">
        <v>0.56175048659509008</v>
      </c>
      <c r="G20" s="15">
        <v>15936</v>
      </c>
      <c r="H20" s="16">
        <v>6248</v>
      </c>
      <c r="I20" s="15">
        <v>10014</v>
      </c>
      <c r="J20" s="17">
        <v>0.39206827309236947</v>
      </c>
      <c r="K20" s="18">
        <v>0.62838855421686746</v>
      </c>
      <c r="L20" s="19">
        <v>16357</v>
      </c>
      <c r="M20" s="19">
        <v>6891</v>
      </c>
      <c r="N20" s="19">
        <v>11220</v>
      </c>
      <c r="O20" s="20">
        <v>0.42128752216176563</v>
      </c>
      <c r="P20" s="20">
        <v>0.68594485541358441</v>
      </c>
    </row>
    <row r="21" spans="1:16" ht="15.75" x14ac:dyDescent="0.25">
      <c r="A21" s="12" t="s">
        <v>34</v>
      </c>
      <c r="B21" s="13">
        <v>5198</v>
      </c>
      <c r="C21" s="13">
        <v>1296</v>
      </c>
      <c r="D21" s="13">
        <v>3757</v>
      </c>
      <c r="E21" s="14">
        <v>0.24932666410157753</v>
      </c>
      <c r="F21" s="14">
        <v>0.72277799153520583</v>
      </c>
      <c r="G21" s="15">
        <v>5270</v>
      </c>
      <c r="H21" s="16">
        <v>2488</v>
      </c>
      <c r="I21" s="15">
        <v>3554</v>
      </c>
      <c r="J21" s="17">
        <v>0.47210626185958254</v>
      </c>
      <c r="K21" s="18">
        <v>0.67438330170777994</v>
      </c>
      <c r="L21" s="19">
        <v>5235</v>
      </c>
      <c r="M21" s="19">
        <v>2552</v>
      </c>
      <c r="N21" s="19">
        <v>3665</v>
      </c>
      <c r="O21" s="20">
        <v>0.48748806112702958</v>
      </c>
      <c r="P21" s="20">
        <v>0.7000955109837631</v>
      </c>
    </row>
    <row r="22" spans="1:16" ht="15.75" x14ac:dyDescent="0.25">
      <c r="A22" s="12" t="s">
        <v>35</v>
      </c>
      <c r="B22" s="13">
        <v>6332</v>
      </c>
      <c r="C22" s="13">
        <v>1264</v>
      </c>
      <c r="D22" s="13">
        <v>4084</v>
      </c>
      <c r="E22" s="14">
        <v>0.19962097283638661</v>
      </c>
      <c r="F22" s="14">
        <v>0.64497789008212258</v>
      </c>
      <c r="G22" s="15">
        <v>6495</v>
      </c>
      <c r="H22" s="16">
        <v>3233</v>
      </c>
      <c r="I22" s="15">
        <v>4731</v>
      </c>
      <c r="J22" s="17">
        <v>0.49776751347190146</v>
      </c>
      <c r="K22" s="18">
        <v>0.72840646651270213</v>
      </c>
      <c r="L22" s="19">
        <v>6840</v>
      </c>
      <c r="M22" s="19">
        <v>3354</v>
      </c>
      <c r="N22" s="19">
        <v>5205</v>
      </c>
      <c r="O22" s="20">
        <v>0.49035087719298248</v>
      </c>
      <c r="P22" s="20">
        <v>0.76096491228070173</v>
      </c>
    </row>
    <row r="23" spans="1:16" ht="15.75" x14ac:dyDescent="0.25">
      <c r="A23" s="12" t="s">
        <v>36</v>
      </c>
      <c r="B23" s="13">
        <v>6387</v>
      </c>
      <c r="C23" s="13">
        <v>746</v>
      </c>
      <c r="D23" s="13">
        <v>3387</v>
      </c>
      <c r="E23" s="14">
        <v>0.1167997494911539</v>
      </c>
      <c r="F23" s="14">
        <v>0.53029591357444805</v>
      </c>
      <c r="G23" s="15">
        <v>6472</v>
      </c>
      <c r="H23" s="16">
        <v>2729</v>
      </c>
      <c r="I23" s="15">
        <v>4305</v>
      </c>
      <c r="J23" s="17">
        <v>0.42166254635352285</v>
      </c>
      <c r="K23" s="18">
        <v>0.66517305315203956</v>
      </c>
      <c r="L23" s="19">
        <v>6574</v>
      </c>
      <c r="M23" s="19">
        <v>2833</v>
      </c>
      <c r="N23" s="19">
        <v>4719</v>
      </c>
      <c r="O23" s="20">
        <v>0.4309400669303316</v>
      </c>
      <c r="P23" s="20">
        <v>0.71782780651049594</v>
      </c>
    </row>
    <row r="24" spans="1:16" ht="15.75" x14ac:dyDescent="0.25">
      <c r="A24" s="12" t="s">
        <v>37</v>
      </c>
      <c r="B24" s="13">
        <v>9712</v>
      </c>
      <c r="C24" s="13">
        <v>2258</v>
      </c>
      <c r="D24" s="13">
        <v>4671</v>
      </c>
      <c r="E24" s="14">
        <v>0.23249588138385502</v>
      </c>
      <c r="F24" s="14">
        <v>0.4809514003294893</v>
      </c>
      <c r="G24" s="15">
        <v>9781</v>
      </c>
      <c r="H24" s="16">
        <v>4727</v>
      </c>
      <c r="I24" s="15">
        <v>6473</v>
      </c>
      <c r="J24" s="17">
        <v>0.48328391779981594</v>
      </c>
      <c r="K24" s="18">
        <v>0.66179327267150601</v>
      </c>
      <c r="L24" s="19">
        <v>9787</v>
      </c>
      <c r="M24" s="19">
        <v>4665</v>
      </c>
      <c r="N24" s="19">
        <v>6362</v>
      </c>
      <c r="O24" s="20">
        <v>0.47665270256462655</v>
      </c>
      <c r="P24" s="20">
        <v>0.650045979360376</v>
      </c>
    </row>
    <row r="25" spans="1:16" ht="15.75" x14ac:dyDescent="0.25">
      <c r="A25" s="21" t="s">
        <v>38</v>
      </c>
      <c r="B25" s="13">
        <v>26833</v>
      </c>
      <c r="C25" s="13">
        <v>4818</v>
      </c>
      <c r="D25" s="13">
        <v>12542</v>
      </c>
      <c r="E25" s="14">
        <f>C25/B25</f>
        <v>0.17955502552826744</v>
      </c>
      <c r="F25" s="14">
        <f>D25/B25</f>
        <v>0.46740953303767746</v>
      </c>
      <c r="G25" s="15">
        <v>25635</v>
      </c>
      <c r="H25" s="16">
        <v>10955</v>
      </c>
      <c r="I25" s="15">
        <v>15852</v>
      </c>
      <c r="J25" s="17">
        <f>H25/G25</f>
        <v>0.42734542617515114</v>
      </c>
      <c r="K25" s="18">
        <f>I25/G25</f>
        <v>0.61837331772966642</v>
      </c>
      <c r="L25" s="19">
        <v>26255</v>
      </c>
      <c r="M25" s="19">
        <v>11402</v>
      </c>
      <c r="N25" s="19">
        <v>16756</v>
      </c>
      <c r="O25" s="20">
        <f t="shared" ref="O25" si="0">M25/L25</f>
        <v>0.43427918491715861</v>
      </c>
      <c r="P25" s="20">
        <f t="shared" ref="P25" si="1">N25/L25</f>
        <v>0.63820224719101126</v>
      </c>
    </row>
    <row r="26" spans="1:16" ht="15.75" x14ac:dyDescent="0.25">
      <c r="A26" s="12" t="s">
        <v>39</v>
      </c>
      <c r="B26" s="13">
        <v>1395</v>
      </c>
      <c r="C26" s="13">
        <v>111</v>
      </c>
      <c r="D26" s="13">
        <v>980</v>
      </c>
      <c r="E26" s="14">
        <v>7.9569892473118284E-2</v>
      </c>
      <c r="F26" s="14">
        <v>0.70250896057347667</v>
      </c>
      <c r="G26" s="15">
        <v>1437</v>
      </c>
      <c r="H26" s="16">
        <v>635</v>
      </c>
      <c r="I26" s="15">
        <v>1194</v>
      </c>
      <c r="J26" s="17">
        <v>0.441892832289492</v>
      </c>
      <c r="K26" s="18">
        <v>0.83089770354906056</v>
      </c>
      <c r="L26" s="19">
        <v>1494</v>
      </c>
      <c r="M26" s="19">
        <v>640</v>
      </c>
      <c r="N26" s="19">
        <v>1205</v>
      </c>
      <c r="O26" s="20">
        <v>0.42838018741633199</v>
      </c>
      <c r="P26" s="20">
        <v>0.80655957161981262</v>
      </c>
    </row>
    <row r="27" spans="1:16" ht="15.75" x14ac:dyDescent="0.25">
      <c r="A27" s="12" t="s">
        <v>40</v>
      </c>
      <c r="B27" s="13">
        <v>9431</v>
      </c>
      <c r="C27" s="13">
        <v>877</v>
      </c>
      <c r="D27" s="13">
        <v>4881</v>
      </c>
      <c r="E27" s="14">
        <v>9.2991199236560282E-2</v>
      </c>
      <c r="F27" s="14">
        <v>0.51754851023221293</v>
      </c>
      <c r="G27" s="15">
        <v>9670</v>
      </c>
      <c r="H27" s="16">
        <v>3648</v>
      </c>
      <c r="I27" s="15">
        <v>5936</v>
      </c>
      <c r="J27" s="17">
        <v>0.37724922440537745</v>
      </c>
      <c r="K27" s="18">
        <v>0.61385729058945193</v>
      </c>
      <c r="L27" s="19">
        <v>9832</v>
      </c>
      <c r="M27" s="19">
        <v>3934</v>
      </c>
      <c r="N27" s="19">
        <v>6535</v>
      </c>
      <c r="O27" s="20">
        <v>0.40012205044751831</v>
      </c>
      <c r="P27" s="20">
        <v>0.66466639544344996</v>
      </c>
    </row>
    <row r="28" spans="1:16" ht="15.75" x14ac:dyDescent="0.25">
      <c r="A28" s="12" t="s">
        <v>41</v>
      </c>
      <c r="B28" s="13">
        <v>12152</v>
      </c>
      <c r="C28" s="13">
        <v>1978</v>
      </c>
      <c r="D28" s="13">
        <v>5838</v>
      </c>
      <c r="E28" s="14">
        <v>0.16277156023699801</v>
      </c>
      <c r="F28" s="14">
        <v>0.4804147465437788</v>
      </c>
      <c r="G28" s="15">
        <v>12258</v>
      </c>
      <c r="H28" s="16">
        <v>5154</v>
      </c>
      <c r="I28" s="15">
        <v>6994</v>
      </c>
      <c r="J28" s="17">
        <v>0.42046010768477726</v>
      </c>
      <c r="K28" s="18">
        <v>0.57056616087453094</v>
      </c>
      <c r="L28" s="19">
        <v>12511</v>
      </c>
      <c r="M28" s="19">
        <v>5347</v>
      </c>
      <c r="N28" s="19">
        <v>7528</v>
      </c>
      <c r="O28" s="20">
        <v>0.42738390216609384</v>
      </c>
      <c r="P28" s="20">
        <v>0.60171049476460714</v>
      </c>
    </row>
    <row r="29" spans="1:16" ht="15.75" x14ac:dyDescent="0.25">
      <c r="A29" s="12" t="s">
        <v>42</v>
      </c>
      <c r="B29" s="13">
        <v>7757</v>
      </c>
      <c r="C29" s="13">
        <v>997</v>
      </c>
      <c r="D29" s="13">
        <v>3989</v>
      </c>
      <c r="E29" s="14">
        <v>0.12852907051695242</v>
      </c>
      <c r="F29" s="14">
        <v>0.5142451978857806</v>
      </c>
      <c r="G29" s="15">
        <v>7848</v>
      </c>
      <c r="H29" s="16">
        <v>3464</v>
      </c>
      <c r="I29" s="15">
        <v>5231</v>
      </c>
      <c r="J29" s="17">
        <v>0.44138634046890929</v>
      </c>
      <c r="K29" s="18">
        <v>0.66653924566768608</v>
      </c>
      <c r="L29" s="19">
        <v>7871</v>
      </c>
      <c r="M29" s="19">
        <v>3234</v>
      </c>
      <c r="N29" s="19">
        <v>4900</v>
      </c>
      <c r="O29" s="20">
        <v>0.41087536526489643</v>
      </c>
      <c r="P29" s="20">
        <v>0.62253843221954008</v>
      </c>
    </row>
    <row r="30" spans="1:16" ht="15.75" x14ac:dyDescent="0.25">
      <c r="A30" s="12" t="s">
        <v>43</v>
      </c>
      <c r="B30" s="13">
        <v>1701</v>
      </c>
      <c r="C30" s="13">
        <v>110</v>
      </c>
      <c r="D30" s="13">
        <v>1280</v>
      </c>
      <c r="E30" s="14">
        <v>6.4667842445620224E-2</v>
      </c>
      <c r="F30" s="14">
        <v>0.75249853027630809</v>
      </c>
      <c r="G30" s="15">
        <v>1703</v>
      </c>
      <c r="H30" s="16">
        <v>712</v>
      </c>
      <c r="I30" s="15">
        <v>1330</v>
      </c>
      <c r="J30" s="17">
        <v>0.41808573106283031</v>
      </c>
      <c r="K30" s="18">
        <v>0.78097475044039932</v>
      </c>
      <c r="L30" s="19">
        <v>1744</v>
      </c>
      <c r="M30" s="19">
        <v>772</v>
      </c>
      <c r="N30" s="19">
        <v>1429</v>
      </c>
      <c r="O30" s="20">
        <v>0.44266055045871561</v>
      </c>
      <c r="P30" s="20">
        <v>0.81938073394495414</v>
      </c>
    </row>
    <row r="31" spans="1:16" ht="15.75" x14ac:dyDescent="0.25">
      <c r="A31" s="12" t="s">
        <v>44</v>
      </c>
      <c r="B31" s="13">
        <v>7211</v>
      </c>
      <c r="C31" s="13">
        <v>1640</v>
      </c>
      <c r="D31" s="13">
        <v>4045</v>
      </c>
      <c r="E31" s="14">
        <v>0.22743031479683817</v>
      </c>
      <c r="F31" s="14">
        <v>0.56094855082512829</v>
      </c>
      <c r="G31" s="15">
        <v>7273</v>
      </c>
      <c r="H31" s="16">
        <v>3245</v>
      </c>
      <c r="I31" s="15">
        <v>4896</v>
      </c>
      <c r="J31" s="17">
        <v>0.44617076859617766</v>
      </c>
      <c r="K31" s="18">
        <v>0.67317475594665199</v>
      </c>
      <c r="L31" s="19">
        <v>7470</v>
      </c>
      <c r="M31" s="19">
        <v>3354</v>
      </c>
      <c r="N31" s="19">
        <v>5178</v>
      </c>
      <c r="O31" s="20">
        <v>0.44899598393574297</v>
      </c>
      <c r="P31" s="20">
        <v>0.69317269076305221</v>
      </c>
    </row>
    <row r="32" spans="1:16" ht="15.75" x14ac:dyDescent="0.25">
      <c r="A32" s="12" t="s">
        <v>45</v>
      </c>
      <c r="B32" s="13">
        <v>22944</v>
      </c>
      <c r="C32" s="13">
        <v>3957</v>
      </c>
      <c r="D32" s="13">
        <v>13908</v>
      </c>
      <c r="E32" s="14">
        <v>0.17246338912133891</v>
      </c>
      <c r="F32" s="14">
        <v>0.60617154811715479</v>
      </c>
      <c r="G32" s="15">
        <v>23159</v>
      </c>
      <c r="H32" s="16">
        <v>10094</v>
      </c>
      <c r="I32" s="15">
        <v>15623</v>
      </c>
      <c r="J32" s="17">
        <v>0.43585647048663584</v>
      </c>
      <c r="K32" s="18">
        <v>0.67459734876290001</v>
      </c>
      <c r="L32" s="19">
        <v>23513</v>
      </c>
      <c r="M32" s="19">
        <v>10511</v>
      </c>
      <c r="N32" s="19">
        <v>16564</v>
      </c>
      <c r="O32" s="20">
        <v>0.44702930293879983</v>
      </c>
      <c r="P32" s="20">
        <v>0.70446136179985541</v>
      </c>
    </row>
    <row r="33" spans="1:16" ht="15.75" x14ac:dyDescent="0.25">
      <c r="A33" s="12" t="s">
        <v>46</v>
      </c>
      <c r="B33" s="13">
        <v>6257</v>
      </c>
      <c r="C33" s="13">
        <v>695</v>
      </c>
      <c r="D33" s="13">
        <v>2406</v>
      </c>
      <c r="E33" s="14">
        <v>0.11107559533322679</v>
      </c>
      <c r="F33" s="14">
        <v>0.38452932715358801</v>
      </c>
      <c r="G33" s="15">
        <v>6361</v>
      </c>
      <c r="H33" s="16">
        <v>2440</v>
      </c>
      <c r="I33" s="15">
        <v>3641</v>
      </c>
      <c r="J33" s="17">
        <v>0.38358748624430122</v>
      </c>
      <c r="K33" s="18">
        <v>0.57239427762930362</v>
      </c>
      <c r="L33" s="19">
        <v>6335</v>
      </c>
      <c r="M33" s="19">
        <v>2247</v>
      </c>
      <c r="N33" s="19">
        <v>3335</v>
      </c>
      <c r="O33" s="20">
        <v>0.35469613259668509</v>
      </c>
      <c r="P33" s="20">
        <v>0.52644041041831102</v>
      </c>
    </row>
    <row r="34" spans="1:16" ht="15.75" x14ac:dyDescent="0.25">
      <c r="A34" s="12" t="s">
        <v>47</v>
      </c>
      <c r="B34" s="13">
        <v>6675</v>
      </c>
      <c r="C34" s="13">
        <v>1612</v>
      </c>
      <c r="D34" s="13">
        <v>3288</v>
      </c>
      <c r="E34" s="14">
        <v>0.24149812734082396</v>
      </c>
      <c r="F34" s="14">
        <v>0.49258426966292135</v>
      </c>
      <c r="G34" s="15">
        <v>6709</v>
      </c>
      <c r="H34" s="16">
        <v>3182</v>
      </c>
      <c r="I34" s="15">
        <v>4262</v>
      </c>
      <c r="J34" s="17">
        <v>0.47428826948874647</v>
      </c>
      <c r="K34" s="18">
        <v>0.6352660605157251</v>
      </c>
      <c r="L34" s="19">
        <v>6745</v>
      </c>
      <c r="M34" s="19">
        <v>3060</v>
      </c>
      <c r="N34" s="19">
        <v>4103</v>
      </c>
      <c r="O34" s="20">
        <v>0.45366938472942919</v>
      </c>
      <c r="P34" s="20">
        <v>0.60830244625648633</v>
      </c>
    </row>
    <row r="35" spans="1:16" ht="15.75" x14ac:dyDescent="0.25">
      <c r="A35" s="12" t="s">
        <v>48</v>
      </c>
      <c r="B35" s="13">
        <v>14446</v>
      </c>
      <c r="C35" s="13">
        <v>2867</v>
      </c>
      <c r="D35" s="13">
        <v>7201</v>
      </c>
      <c r="E35" s="14">
        <v>0.19846324242004706</v>
      </c>
      <c r="F35" s="14">
        <v>0.49847708708292954</v>
      </c>
      <c r="G35" s="15">
        <v>14569</v>
      </c>
      <c r="H35" s="16">
        <v>6498</v>
      </c>
      <c r="I35" s="15">
        <v>9302</v>
      </c>
      <c r="J35" s="17">
        <v>0.4460155123893198</v>
      </c>
      <c r="K35" s="18">
        <v>0.63847896217997113</v>
      </c>
      <c r="L35" s="19">
        <v>14795</v>
      </c>
      <c r="M35" s="19">
        <v>6607</v>
      </c>
      <c r="N35" s="19">
        <v>9717</v>
      </c>
      <c r="O35" s="20">
        <v>0.44656978709023321</v>
      </c>
      <c r="P35" s="20">
        <v>0.65677593781682997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80" zoomScaleNormal="80" workbookViewId="0">
      <selection activeCell="P36" sqref="P36"/>
    </sheetView>
  </sheetViews>
  <sheetFormatPr defaultRowHeight="15" x14ac:dyDescent="0.2"/>
  <sheetData>
    <row r="1" spans="1:24" ht="15.75" x14ac:dyDescent="0.25">
      <c r="A1" s="4" t="s">
        <v>70</v>
      </c>
    </row>
    <row r="2" spans="1:24" ht="126" x14ac:dyDescent="0.25">
      <c r="A2" s="5" t="s">
        <v>2</v>
      </c>
      <c r="B2" s="10" t="s">
        <v>49</v>
      </c>
      <c r="C2" s="10" t="s">
        <v>73</v>
      </c>
      <c r="D2" s="11" t="s">
        <v>50</v>
      </c>
      <c r="E2" s="11" t="s">
        <v>51</v>
      </c>
      <c r="F2" s="11" t="s">
        <v>52</v>
      </c>
      <c r="G2" s="22" t="s">
        <v>53</v>
      </c>
      <c r="H2" s="22" t="s">
        <v>54</v>
      </c>
      <c r="I2" s="23" t="s">
        <v>55</v>
      </c>
      <c r="J2" s="23" t="s">
        <v>56</v>
      </c>
      <c r="K2" s="23" t="s">
        <v>57</v>
      </c>
      <c r="L2" s="24" t="s">
        <v>58</v>
      </c>
      <c r="M2" s="25" t="s">
        <v>59</v>
      </c>
      <c r="N2" s="24" t="s">
        <v>60</v>
      </c>
      <c r="O2" s="11" t="s">
        <v>61</v>
      </c>
      <c r="P2" s="11" t="s">
        <v>62</v>
      </c>
      <c r="Q2" s="26" t="s">
        <v>63</v>
      </c>
      <c r="R2" s="27" t="s">
        <v>64</v>
      </c>
      <c r="S2" s="26" t="s">
        <v>65</v>
      </c>
      <c r="T2" s="23" t="s">
        <v>66</v>
      </c>
      <c r="U2" s="23" t="s">
        <v>67</v>
      </c>
      <c r="V2" s="28" t="s">
        <v>74</v>
      </c>
      <c r="W2" s="29" t="s">
        <v>75</v>
      </c>
      <c r="X2" s="29" t="s">
        <v>76</v>
      </c>
    </row>
    <row r="3" spans="1:24" ht="15.75" x14ac:dyDescent="0.25">
      <c r="A3" s="12" t="s">
        <v>17</v>
      </c>
      <c r="B3" s="30">
        <v>5881</v>
      </c>
      <c r="C3" s="31">
        <v>4249</v>
      </c>
      <c r="D3" s="30">
        <v>4249</v>
      </c>
      <c r="E3" s="32">
        <v>0.72249617412004796</v>
      </c>
      <c r="F3" s="32">
        <v>0.72249617412004763</v>
      </c>
      <c r="G3" s="33">
        <v>6465</v>
      </c>
      <c r="H3" s="34">
        <v>804</v>
      </c>
      <c r="I3" s="33">
        <v>3519</v>
      </c>
      <c r="J3" s="35">
        <v>0.12436194895591647</v>
      </c>
      <c r="K3" s="35">
        <v>0.54431554524361947</v>
      </c>
      <c r="L3" s="19">
        <v>5785</v>
      </c>
      <c r="M3" s="19">
        <v>4400</v>
      </c>
      <c r="N3" s="19">
        <v>4400</v>
      </c>
      <c r="O3" s="20">
        <v>0.76058772687986176</v>
      </c>
      <c r="P3" s="20">
        <v>0.76058772687986176</v>
      </c>
      <c r="Q3" s="36">
        <v>6695</v>
      </c>
      <c r="R3" s="36">
        <v>723</v>
      </c>
      <c r="S3" s="36">
        <v>3508</v>
      </c>
      <c r="T3" s="37">
        <v>0.10799103808812546</v>
      </c>
      <c r="U3" s="37">
        <v>0.52397311426437643</v>
      </c>
      <c r="V3" s="38" t="s">
        <v>68</v>
      </c>
      <c r="W3" s="42">
        <v>4.0000000000000001E-3</v>
      </c>
      <c r="X3" s="42">
        <v>2.1999999999999999E-2</v>
      </c>
    </row>
    <row r="4" spans="1:24" ht="15.75" x14ac:dyDescent="0.25">
      <c r="A4" s="12" t="s">
        <v>18</v>
      </c>
      <c r="B4" s="30">
        <v>8809</v>
      </c>
      <c r="C4" s="31">
        <v>7269</v>
      </c>
      <c r="D4" s="30">
        <v>7269</v>
      </c>
      <c r="E4" s="32">
        <v>0.82517879441480302</v>
      </c>
      <c r="F4" s="32">
        <v>0.82517879441480302</v>
      </c>
      <c r="G4" s="33">
        <v>10906</v>
      </c>
      <c r="H4" s="34">
        <v>741</v>
      </c>
      <c r="I4" s="33">
        <v>7089</v>
      </c>
      <c r="J4" s="35">
        <v>6.7944250871080136E-2</v>
      </c>
      <c r="K4" s="35">
        <v>0.65000916926462493</v>
      </c>
      <c r="L4" s="19">
        <v>8814</v>
      </c>
      <c r="M4" s="19">
        <v>7364</v>
      </c>
      <c r="N4" s="19">
        <v>7364</v>
      </c>
      <c r="O4" s="20">
        <v>0.83548899478103023</v>
      </c>
      <c r="P4" s="20">
        <v>0.83548899478103023</v>
      </c>
      <c r="Q4" s="36">
        <v>11048</v>
      </c>
      <c r="R4" s="36">
        <v>711</v>
      </c>
      <c r="S4" s="36">
        <v>7198</v>
      </c>
      <c r="T4" s="37">
        <v>6.4355539464156411E-2</v>
      </c>
      <c r="U4" s="37">
        <v>0.65152063721940623</v>
      </c>
      <c r="V4" s="38">
        <v>7.7200000000000005E-2</v>
      </c>
      <c r="W4" s="42">
        <v>0.23300000000000001</v>
      </c>
      <c r="X4" s="42">
        <v>0.75600000000000001</v>
      </c>
    </row>
    <row r="5" spans="1:24" ht="15.75" x14ac:dyDescent="0.25">
      <c r="A5" s="12" t="s">
        <v>19</v>
      </c>
      <c r="B5" s="30">
        <v>3675</v>
      </c>
      <c r="C5" s="31">
        <v>2864</v>
      </c>
      <c r="D5" s="30">
        <v>2864</v>
      </c>
      <c r="E5" s="32">
        <v>0.77931972789115644</v>
      </c>
      <c r="F5" s="32">
        <v>0.77931972789115644</v>
      </c>
      <c r="G5" s="33">
        <v>4668</v>
      </c>
      <c r="H5" s="34">
        <v>605</v>
      </c>
      <c r="I5" s="33">
        <v>2796</v>
      </c>
      <c r="J5" s="35">
        <v>0.12960582690659811</v>
      </c>
      <c r="K5" s="35">
        <v>0.59897172236503859</v>
      </c>
      <c r="L5" s="19">
        <v>3564</v>
      </c>
      <c r="M5" s="19">
        <v>2864</v>
      </c>
      <c r="N5" s="19">
        <v>2864</v>
      </c>
      <c r="O5" s="20">
        <v>0.80359147025813693</v>
      </c>
      <c r="P5" s="20">
        <v>0.80359147025813693</v>
      </c>
      <c r="Q5" s="36">
        <v>4708</v>
      </c>
      <c r="R5" s="36">
        <v>556</v>
      </c>
      <c r="S5" s="36">
        <v>2540</v>
      </c>
      <c r="T5" s="37">
        <v>0.11809685641461343</v>
      </c>
      <c r="U5" s="37">
        <v>0.53950722175021237</v>
      </c>
      <c r="V5" s="38">
        <v>8.8999999999999999E-3</v>
      </c>
      <c r="W5" s="42">
        <v>7.8E-2</v>
      </c>
      <c r="X5" s="42" t="s">
        <v>68</v>
      </c>
    </row>
    <row r="6" spans="1:24" ht="15.75" x14ac:dyDescent="0.25">
      <c r="A6" s="12" t="s">
        <v>20</v>
      </c>
      <c r="B6" s="30">
        <v>2394</v>
      </c>
      <c r="C6" s="31">
        <v>2034</v>
      </c>
      <c r="D6" s="30">
        <v>2034</v>
      </c>
      <c r="E6" s="32">
        <v>0.84962406015037595</v>
      </c>
      <c r="F6" s="32">
        <v>0.84962406015037595</v>
      </c>
      <c r="G6" s="33">
        <v>3150</v>
      </c>
      <c r="H6" s="34">
        <v>420</v>
      </c>
      <c r="I6" s="33">
        <v>2034</v>
      </c>
      <c r="J6" s="35">
        <v>0.13333333333333333</v>
      </c>
      <c r="K6" s="35">
        <v>0.64571428571428569</v>
      </c>
      <c r="L6" s="19">
        <v>2416</v>
      </c>
      <c r="M6" s="19">
        <v>2103</v>
      </c>
      <c r="N6" s="19">
        <v>2103</v>
      </c>
      <c r="O6" s="20">
        <v>0.87044701986754969</v>
      </c>
      <c r="P6" s="20">
        <v>0.87044701986754969</v>
      </c>
      <c r="Q6" s="36">
        <v>3060</v>
      </c>
      <c r="R6" s="36">
        <v>377</v>
      </c>
      <c r="S6" s="36">
        <v>1971</v>
      </c>
      <c r="T6" s="37">
        <v>0.12320261437908497</v>
      </c>
      <c r="U6" s="37">
        <v>0.64411764705882357</v>
      </c>
      <c r="V6" s="39">
        <v>4.5600000000000002E-2</v>
      </c>
      <c r="W6" s="42">
        <v>0.23799999999999999</v>
      </c>
      <c r="X6" s="42">
        <v>0.86899999999999999</v>
      </c>
    </row>
    <row r="7" spans="1:24" ht="15.75" x14ac:dyDescent="0.25">
      <c r="A7" s="12" t="s">
        <v>21</v>
      </c>
      <c r="B7" s="30">
        <v>1766</v>
      </c>
      <c r="C7" s="31">
        <v>1325</v>
      </c>
      <c r="D7" s="30">
        <v>1325</v>
      </c>
      <c r="E7" s="32">
        <v>0.7502831257078143</v>
      </c>
      <c r="F7" s="32">
        <v>0.7502831257078143</v>
      </c>
      <c r="G7" s="33">
        <v>1999</v>
      </c>
      <c r="H7" s="34">
        <v>363</v>
      </c>
      <c r="I7" s="33">
        <v>1035</v>
      </c>
      <c r="J7" s="35">
        <v>0.18159079539769885</v>
      </c>
      <c r="K7" s="35">
        <v>0.51775887943971988</v>
      </c>
      <c r="L7" s="19">
        <v>1658</v>
      </c>
      <c r="M7" s="19">
        <v>1267</v>
      </c>
      <c r="N7" s="19">
        <v>1267</v>
      </c>
      <c r="O7" s="20">
        <v>0.76417370325693612</v>
      </c>
      <c r="P7" s="20">
        <v>0.76417370325693612</v>
      </c>
      <c r="Q7" s="36">
        <v>2129</v>
      </c>
      <c r="R7" s="36">
        <v>394</v>
      </c>
      <c r="S7" s="36">
        <v>981</v>
      </c>
      <c r="T7" s="37">
        <v>0.18506341005166746</v>
      </c>
      <c r="U7" s="37">
        <v>0.46077970878346641</v>
      </c>
      <c r="V7" s="40">
        <v>0.34</v>
      </c>
      <c r="W7" s="42">
        <v>0.80100000000000005</v>
      </c>
      <c r="X7" s="42">
        <v>0</v>
      </c>
    </row>
    <row r="8" spans="1:24" ht="15.75" x14ac:dyDescent="0.25">
      <c r="A8" s="12" t="s">
        <v>22</v>
      </c>
      <c r="B8" s="30">
        <v>4288</v>
      </c>
      <c r="C8" s="31">
        <v>3678</v>
      </c>
      <c r="D8" s="30">
        <v>3678</v>
      </c>
      <c r="E8" s="32">
        <v>0.85774253731343286</v>
      </c>
      <c r="F8" s="32">
        <v>0.85774253731343286</v>
      </c>
      <c r="G8" s="33">
        <v>5671</v>
      </c>
      <c r="H8" s="34">
        <v>833</v>
      </c>
      <c r="I8" s="33">
        <v>3526</v>
      </c>
      <c r="J8" s="35">
        <v>0.14688767413154646</v>
      </c>
      <c r="K8" s="35">
        <v>0.62175983071768648</v>
      </c>
      <c r="L8" s="19">
        <v>4335</v>
      </c>
      <c r="M8" s="19">
        <v>3841</v>
      </c>
      <c r="N8" s="19">
        <v>3841</v>
      </c>
      <c r="O8" s="20">
        <v>0.88604382929642445</v>
      </c>
      <c r="P8" s="20">
        <v>0.88604382929642445</v>
      </c>
      <c r="Q8" s="36">
        <v>5858</v>
      </c>
      <c r="R8" s="36">
        <v>854</v>
      </c>
      <c r="S8" s="36">
        <v>3748</v>
      </c>
      <c r="T8" s="37">
        <v>0.14578354387162853</v>
      </c>
      <c r="U8" s="37">
        <v>0.63980880846705357</v>
      </c>
      <c r="V8" s="38" t="s">
        <v>68</v>
      </c>
      <c r="W8" s="42">
        <v>0.879</v>
      </c>
      <c r="X8" s="42">
        <v>4.4999999999999998E-2</v>
      </c>
    </row>
    <row r="9" spans="1:24" ht="15.75" x14ac:dyDescent="0.25">
      <c r="A9" s="12" t="s">
        <v>23</v>
      </c>
      <c r="B9" s="30">
        <v>4405</v>
      </c>
      <c r="C9" s="31">
        <v>3062</v>
      </c>
      <c r="D9" s="30">
        <v>3062</v>
      </c>
      <c r="E9" s="32">
        <v>0.69511918274687856</v>
      </c>
      <c r="F9" s="32">
        <v>0.69511918274687856</v>
      </c>
      <c r="G9" s="33">
        <v>5314</v>
      </c>
      <c r="H9" s="34">
        <v>1312</v>
      </c>
      <c r="I9" s="33">
        <v>2838</v>
      </c>
      <c r="J9" s="35">
        <v>0.24689499435453519</v>
      </c>
      <c r="K9" s="35">
        <v>0.53406097101994732</v>
      </c>
      <c r="L9" s="19">
        <v>4503</v>
      </c>
      <c r="M9" s="19">
        <v>3602</v>
      </c>
      <c r="N9" s="19">
        <v>3602</v>
      </c>
      <c r="O9" s="20">
        <v>0.79991117033089054</v>
      </c>
      <c r="P9" s="20">
        <v>0.79991117033089054</v>
      </c>
      <c r="Q9" s="36">
        <v>5481</v>
      </c>
      <c r="R9" s="36">
        <v>1384</v>
      </c>
      <c r="S9" s="36">
        <v>3299</v>
      </c>
      <c r="T9" s="37">
        <v>0.25250866630176977</v>
      </c>
      <c r="U9" s="37">
        <v>0.60189746396642951</v>
      </c>
      <c r="V9" s="38" t="s">
        <v>68</v>
      </c>
      <c r="W9" s="42">
        <v>0.47099999999999997</v>
      </c>
      <c r="X9" s="42" t="s">
        <v>68</v>
      </c>
    </row>
    <row r="10" spans="1:24" ht="15.75" x14ac:dyDescent="0.25">
      <c r="A10" s="12" t="s">
        <v>24</v>
      </c>
      <c r="B10" s="30">
        <v>3744</v>
      </c>
      <c r="C10" s="31">
        <v>2883</v>
      </c>
      <c r="D10" s="30">
        <v>2883</v>
      </c>
      <c r="E10" s="32">
        <v>0.77003205128205132</v>
      </c>
      <c r="F10" s="32">
        <v>0.77003205128205132</v>
      </c>
      <c r="G10" s="33">
        <v>4767</v>
      </c>
      <c r="H10" s="34">
        <v>911</v>
      </c>
      <c r="I10" s="33">
        <v>2298</v>
      </c>
      <c r="J10" s="35">
        <v>0.19110551709670653</v>
      </c>
      <c r="K10" s="35">
        <v>0.48206419131529266</v>
      </c>
      <c r="L10" s="19">
        <v>3831</v>
      </c>
      <c r="M10" s="19">
        <v>2823</v>
      </c>
      <c r="N10" s="19">
        <v>2823</v>
      </c>
      <c r="O10" s="20">
        <v>0.73688332028191073</v>
      </c>
      <c r="P10" s="20">
        <v>0.73688332028191073</v>
      </c>
      <c r="Q10" s="36">
        <v>4829</v>
      </c>
      <c r="R10" s="36">
        <v>818</v>
      </c>
      <c r="S10" s="36">
        <v>2400</v>
      </c>
      <c r="T10" s="37">
        <v>0.16939324911990061</v>
      </c>
      <c r="U10" s="37">
        <v>0.49699730793124869</v>
      </c>
      <c r="V10" s="38">
        <v>8.9999999999999998E-4</v>
      </c>
      <c r="W10" s="42">
        <v>5.0000000000000001E-3</v>
      </c>
      <c r="X10" s="42">
        <v>0.14199999999999999</v>
      </c>
    </row>
    <row r="11" spans="1:24" ht="15.75" x14ac:dyDescent="0.25">
      <c r="A11" s="12" t="s">
        <v>25</v>
      </c>
      <c r="B11" s="30">
        <v>3684</v>
      </c>
      <c r="C11" s="31">
        <v>3131</v>
      </c>
      <c r="D11" s="30">
        <v>3131</v>
      </c>
      <c r="E11" s="32">
        <v>0.84989142236699244</v>
      </c>
      <c r="F11" s="32">
        <v>0.84989142236699244</v>
      </c>
      <c r="G11" s="33">
        <v>4738</v>
      </c>
      <c r="H11" s="34">
        <v>393</v>
      </c>
      <c r="I11" s="33">
        <v>2201</v>
      </c>
      <c r="J11" s="35">
        <v>8.2946390882228785E-2</v>
      </c>
      <c r="K11" s="35">
        <v>0.46454200084423808</v>
      </c>
      <c r="L11" s="19">
        <v>3784</v>
      </c>
      <c r="M11" s="19">
        <v>3017</v>
      </c>
      <c r="N11" s="19">
        <v>3017</v>
      </c>
      <c r="O11" s="20">
        <v>0.79730443974630016</v>
      </c>
      <c r="P11" s="20">
        <v>0.79730443974630016</v>
      </c>
      <c r="Q11" s="36">
        <v>4551</v>
      </c>
      <c r="R11" s="36">
        <v>366</v>
      </c>
      <c r="S11" s="36">
        <v>1706</v>
      </c>
      <c r="T11" s="37">
        <v>8.0421885299934076E-2</v>
      </c>
      <c r="U11" s="37">
        <v>0.37486266754559439</v>
      </c>
      <c r="V11" s="38" t="s">
        <v>68</v>
      </c>
      <c r="W11" s="42">
        <v>0.59699999999999998</v>
      </c>
      <c r="X11" s="42" t="s">
        <v>68</v>
      </c>
    </row>
    <row r="12" spans="1:24" ht="15.75" x14ac:dyDescent="0.25">
      <c r="A12" s="12" t="s">
        <v>26</v>
      </c>
      <c r="B12" s="30">
        <v>3499</v>
      </c>
      <c r="C12" s="31">
        <v>2600</v>
      </c>
      <c r="D12" s="30">
        <v>2600</v>
      </c>
      <c r="E12" s="32">
        <v>0.74306944841383249</v>
      </c>
      <c r="F12" s="32">
        <v>0.74306944841383249</v>
      </c>
      <c r="G12" s="33">
        <v>4324</v>
      </c>
      <c r="H12" s="34">
        <v>374</v>
      </c>
      <c r="I12" s="33">
        <v>1501</v>
      </c>
      <c r="J12" s="35">
        <v>8.6493987049028678E-2</v>
      </c>
      <c r="K12" s="35">
        <v>0.34713228492136911</v>
      </c>
      <c r="L12" s="19">
        <v>3524</v>
      </c>
      <c r="M12" s="19">
        <v>2613</v>
      </c>
      <c r="N12" s="19">
        <v>2613</v>
      </c>
      <c r="O12" s="20">
        <v>0.74148694665153236</v>
      </c>
      <c r="P12" s="20">
        <v>0.74148694665153236</v>
      </c>
      <c r="Q12" s="36">
        <v>4448</v>
      </c>
      <c r="R12" s="36">
        <v>334</v>
      </c>
      <c r="S12" s="36">
        <v>1533</v>
      </c>
      <c r="T12" s="37">
        <v>7.5089928057553962E-2</v>
      </c>
      <c r="U12" s="37">
        <v>0.34464928057553956</v>
      </c>
      <c r="V12" s="38">
        <v>0.84809999999999997</v>
      </c>
      <c r="W12" s="42">
        <v>5.8000000000000003E-2</v>
      </c>
      <c r="X12" s="42">
        <v>0.84399999999999997</v>
      </c>
    </row>
    <row r="13" spans="1:24" ht="15.75" x14ac:dyDescent="0.25">
      <c r="A13" s="12" t="s">
        <v>27</v>
      </c>
      <c r="B13" s="30">
        <v>3523</v>
      </c>
      <c r="C13" s="31">
        <v>2765</v>
      </c>
      <c r="D13" s="30">
        <v>2765</v>
      </c>
      <c r="E13" s="32">
        <v>0.78484246380925349</v>
      </c>
      <c r="F13" s="32">
        <v>0.78484246380925349</v>
      </c>
      <c r="G13" s="33">
        <v>4749</v>
      </c>
      <c r="H13" s="34">
        <v>339</v>
      </c>
      <c r="I13" s="33">
        <v>2606</v>
      </c>
      <c r="J13" s="35">
        <v>7.1383449147188888E-2</v>
      </c>
      <c r="K13" s="35">
        <v>0.54874710465361132</v>
      </c>
      <c r="L13" s="19">
        <v>3648</v>
      </c>
      <c r="M13" s="19">
        <v>3242</v>
      </c>
      <c r="N13" s="19">
        <v>3242</v>
      </c>
      <c r="O13" s="20">
        <v>0.88870614035087714</v>
      </c>
      <c r="P13" s="20">
        <v>0.88870614035087714</v>
      </c>
      <c r="Q13" s="36">
        <v>4894</v>
      </c>
      <c r="R13" s="36">
        <v>305</v>
      </c>
      <c r="S13" s="36">
        <v>2848</v>
      </c>
      <c r="T13" s="37">
        <v>6.2321209644462611E-2</v>
      </c>
      <c r="U13" s="37">
        <v>0.58193706579485083</v>
      </c>
      <c r="V13" s="38" t="s">
        <v>68</v>
      </c>
      <c r="W13" s="42">
        <v>7.5999999999999998E-2</v>
      </c>
      <c r="X13" s="42">
        <v>1E-3</v>
      </c>
    </row>
    <row r="14" spans="1:24" ht="15.75" x14ac:dyDescent="0.25">
      <c r="A14" s="12" t="s">
        <v>28</v>
      </c>
      <c r="B14" s="30">
        <v>12819</v>
      </c>
      <c r="C14" s="31">
        <v>10256</v>
      </c>
      <c r="D14" s="30">
        <v>10256</v>
      </c>
      <c r="E14" s="32">
        <v>0.80006240736406897</v>
      </c>
      <c r="F14" s="32">
        <v>0.80006240736406897</v>
      </c>
      <c r="G14" s="33">
        <v>13884</v>
      </c>
      <c r="H14" s="34">
        <v>2092</v>
      </c>
      <c r="I14" s="33">
        <v>5865</v>
      </c>
      <c r="J14" s="35">
        <v>0.15067703831748774</v>
      </c>
      <c r="K14" s="35">
        <v>0.42242869490060503</v>
      </c>
      <c r="L14" s="19">
        <v>12817</v>
      </c>
      <c r="M14" s="19">
        <v>10768</v>
      </c>
      <c r="N14" s="19">
        <v>10768</v>
      </c>
      <c r="O14" s="20">
        <v>0.84013419676991496</v>
      </c>
      <c r="P14" s="20">
        <v>0.84013419676991496</v>
      </c>
      <c r="Q14" s="36">
        <v>14595</v>
      </c>
      <c r="R14" s="36">
        <v>1901</v>
      </c>
      <c r="S14" s="36">
        <v>6190</v>
      </c>
      <c r="T14" s="37">
        <v>0.13025008564576909</v>
      </c>
      <c r="U14" s="37">
        <v>0.42411784857828022</v>
      </c>
      <c r="V14" s="38" t="s">
        <v>68</v>
      </c>
      <c r="W14" s="42" t="s">
        <v>68</v>
      </c>
      <c r="X14" s="42">
        <v>0.73299999999999998</v>
      </c>
    </row>
    <row r="15" spans="1:24" ht="15.75" x14ac:dyDescent="0.25">
      <c r="A15" s="12" t="s">
        <v>29</v>
      </c>
      <c r="B15" s="30">
        <v>741</v>
      </c>
      <c r="C15" s="31">
        <v>553</v>
      </c>
      <c r="D15" s="30">
        <v>553</v>
      </c>
      <c r="E15" s="32">
        <v>0.74628879892037792</v>
      </c>
      <c r="F15" s="32">
        <v>0.74628879892037792</v>
      </c>
      <c r="G15" s="33">
        <v>1041</v>
      </c>
      <c r="H15" s="34">
        <v>86</v>
      </c>
      <c r="I15" s="33">
        <v>766</v>
      </c>
      <c r="J15" s="35">
        <v>8.2612872238232465E-2</v>
      </c>
      <c r="K15" s="35">
        <v>0.73583093179634962</v>
      </c>
      <c r="L15" s="19">
        <v>762</v>
      </c>
      <c r="M15" s="19">
        <v>630</v>
      </c>
      <c r="N15" s="19">
        <v>630</v>
      </c>
      <c r="O15" s="20">
        <v>0.82677165354330706</v>
      </c>
      <c r="P15" s="20">
        <v>0.82677165354330706</v>
      </c>
      <c r="Q15" s="36">
        <v>1040</v>
      </c>
      <c r="R15" s="36">
        <v>80</v>
      </c>
      <c r="S15" s="36">
        <v>704</v>
      </c>
      <c r="T15" s="37">
        <v>7.6923076923076927E-2</v>
      </c>
      <c r="U15" s="37">
        <v>0.67692307692307696</v>
      </c>
      <c r="V15" s="38">
        <v>1E-4</v>
      </c>
      <c r="W15" s="42">
        <v>0.61399999999999999</v>
      </c>
      <c r="X15" s="42">
        <v>3.0000000000000001E-3</v>
      </c>
    </row>
    <row r="16" spans="1:24" ht="15.75" x14ac:dyDescent="0.25">
      <c r="A16" s="12" t="s">
        <v>30</v>
      </c>
      <c r="B16" s="30">
        <v>5407</v>
      </c>
      <c r="C16" s="31">
        <v>4649</v>
      </c>
      <c r="D16" s="30">
        <v>4649</v>
      </c>
      <c r="E16" s="32">
        <v>0.85981135565008326</v>
      </c>
      <c r="F16" s="32">
        <v>0.85981135565008326</v>
      </c>
      <c r="G16" s="33">
        <v>6526</v>
      </c>
      <c r="H16" s="34">
        <v>1083</v>
      </c>
      <c r="I16" s="33">
        <v>3740</v>
      </c>
      <c r="J16" s="35">
        <v>0.16595157830217591</v>
      </c>
      <c r="K16" s="35">
        <v>0.57309224639901934</v>
      </c>
      <c r="L16" s="19">
        <v>5359</v>
      </c>
      <c r="M16" s="19">
        <v>4384</v>
      </c>
      <c r="N16" s="19">
        <v>4384</v>
      </c>
      <c r="O16" s="20">
        <v>0.81806307146855761</v>
      </c>
      <c r="P16" s="20">
        <v>0.81806307146855761</v>
      </c>
      <c r="Q16" s="36">
        <v>6847</v>
      </c>
      <c r="R16" s="36">
        <v>1035</v>
      </c>
      <c r="S16" s="36">
        <v>3503</v>
      </c>
      <c r="T16" s="37">
        <v>0.15116109244924786</v>
      </c>
      <c r="U16" s="37">
        <v>0.51161092449247847</v>
      </c>
      <c r="V16" s="38" t="s">
        <v>68</v>
      </c>
      <c r="W16" s="42">
        <v>1.7999999999999999E-2</v>
      </c>
      <c r="X16" s="42" t="s">
        <v>68</v>
      </c>
    </row>
    <row r="17" spans="1:24" ht="15.75" x14ac:dyDescent="0.25">
      <c r="A17" s="12" t="s">
        <v>31</v>
      </c>
      <c r="B17" s="30">
        <v>12064</v>
      </c>
      <c r="C17" s="31">
        <v>9684</v>
      </c>
      <c r="D17" s="30">
        <v>9684</v>
      </c>
      <c r="E17" s="32">
        <v>0.80271883289124668</v>
      </c>
      <c r="F17" s="32">
        <v>0.80271883289124668</v>
      </c>
      <c r="G17" s="33">
        <v>14802</v>
      </c>
      <c r="H17" s="34">
        <v>2791</v>
      </c>
      <c r="I17" s="33">
        <v>7484</v>
      </c>
      <c r="J17" s="35">
        <v>0.18855560059451426</v>
      </c>
      <c r="K17" s="35">
        <v>0.5056073503580597</v>
      </c>
      <c r="L17" s="19">
        <v>12063</v>
      </c>
      <c r="M17" s="19">
        <v>10011</v>
      </c>
      <c r="N17" s="19">
        <v>10011</v>
      </c>
      <c r="O17" s="20">
        <v>0.82989306142750563</v>
      </c>
      <c r="P17" s="20">
        <v>0.82989306142750563</v>
      </c>
      <c r="Q17" s="36">
        <v>15192</v>
      </c>
      <c r="R17" s="36">
        <v>2638</v>
      </c>
      <c r="S17" s="36">
        <v>8040</v>
      </c>
      <c r="T17" s="37">
        <v>0.17364402317008953</v>
      </c>
      <c r="U17" s="37">
        <v>0.52922590837282779</v>
      </c>
      <c r="V17" s="38" t="s">
        <v>68</v>
      </c>
      <c r="W17" s="42">
        <v>1E-3</v>
      </c>
      <c r="X17" s="42" t="s">
        <v>68</v>
      </c>
    </row>
    <row r="18" spans="1:24" ht="15.75" x14ac:dyDescent="0.25">
      <c r="A18" s="12" t="s">
        <v>32</v>
      </c>
      <c r="B18" s="30">
        <v>16744</v>
      </c>
      <c r="C18" s="31">
        <v>13220</v>
      </c>
      <c r="D18" s="30">
        <v>13220</v>
      </c>
      <c r="E18" s="32">
        <v>0.78953655040611559</v>
      </c>
      <c r="F18" s="32">
        <v>0.78953655040611559</v>
      </c>
      <c r="G18" s="33">
        <v>19805</v>
      </c>
      <c r="H18" s="34">
        <v>5803</v>
      </c>
      <c r="I18" s="33">
        <v>10273</v>
      </c>
      <c r="J18" s="35">
        <v>0.29300681646048976</v>
      </c>
      <c r="K18" s="35">
        <v>0.51870739712193892</v>
      </c>
      <c r="L18" s="19">
        <v>17209</v>
      </c>
      <c r="M18" s="19">
        <v>13788</v>
      </c>
      <c r="N18" s="19">
        <v>13788</v>
      </c>
      <c r="O18" s="20">
        <v>0.80120866988203843</v>
      </c>
      <c r="P18" s="20">
        <v>0.80120866988203843</v>
      </c>
      <c r="Q18" s="36">
        <v>20647</v>
      </c>
      <c r="R18" s="36">
        <v>5689</v>
      </c>
      <c r="S18" s="36">
        <v>11197</v>
      </c>
      <c r="T18" s="37">
        <v>0.27553639753959414</v>
      </c>
      <c r="U18" s="37">
        <v>0.54230638833728873</v>
      </c>
      <c r="V18" s="38">
        <v>1.2E-2</v>
      </c>
      <c r="W18" s="38">
        <v>0</v>
      </c>
      <c r="X18" s="42" t="s">
        <v>68</v>
      </c>
    </row>
    <row r="19" spans="1:24" ht="15.75" x14ac:dyDescent="0.25">
      <c r="A19" s="12" t="s">
        <v>33</v>
      </c>
      <c r="B19" s="30">
        <v>6951</v>
      </c>
      <c r="C19" s="31">
        <v>5193</v>
      </c>
      <c r="D19" s="30">
        <v>5193</v>
      </c>
      <c r="E19" s="32">
        <v>0.74708675010789816</v>
      </c>
      <c r="F19" s="32">
        <v>0.74708675010789816</v>
      </c>
      <c r="G19" s="33">
        <v>8985</v>
      </c>
      <c r="H19" s="34">
        <v>1055</v>
      </c>
      <c r="I19" s="33">
        <v>4821</v>
      </c>
      <c r="J19" s="35">
        <v>0.11741791875347801</v>
      </c>
      <c r="K19" s="35">
        <v>0.53656093489148582</v>
      </c>
      <c r="L19" s="19">
        <v>6998</v>
      </c>
      <c r="M19" s="19">
        <v>5853</v>
      </c>
      <c r="N19" s="19">
        <v>5853</v>
      </c>
      <c r="O19" s="20">
        <v>0.83638182337810807</v>
      </c>
      <c r="P19" s="20">
        <v>0.83638182337810807</v>
      </c>
      <c r="Q19" s="36">
        <v>9359</v>
      </c>
      <c r="R19" s="36">
        <v>1038</v>
      </c>
      <c r="S19" s="36">
        <v>5367</v>
      </c>
      <c r="T19" s="37">
        <v>0.1109092851800406</v>
      </c>
      <c r="U19" s="37">
        <v>0.57345870285286893</v>
      </c>
      <c r="V19" s="41">
        <v>1E-4</v>
      </c>
      <c r="W19" s="42">
        <v>0.20100000000000001</v>
      </c>
      <c r="X19" s="42" t="s">
        <v>68</v>
      </c>
    </row>
    <row r="20" spans="1:24" ht="15.75" x14ac:dyDescent="0.25">
      <c r="A20" s="12" t="s">
        <v>34</v>
      </c>
      <c r="B20" s="30">
        <v>2263</v>
      </c>
      <c r="C20" s="31">
        <v>1793</v>
      </c>
      <c r="D20" s="30">
        <v>1793</v>
      </c>
      <c r="E20" s="32">
        <v>0.79231109147149803</v>
      </c>
      <c r="F20" s="32">
        <v>0.79231109147149803</v>
      </c>
      <c r="G20" s="33">
        <v>3007</v>
      </c>
      <c r="H20" s="34">
        <v>695</v>
      </c>
      <c r="I20" s="33">
        <v>1761</v>
      </c>
      <c r="J20" s="35">
        <v>0.2311273694712338</v>
      </c>
      <c r="K20" s="35">
        <v>0.58563352178250749</v>
      </c>
      <c r="L20" s="19">
        <v>2214</v>
      </c>
      <c r="M20" s="19">
        <v>1889</v>
      </c>
      <c r="N20" s="19">
        <v>1889</v>
      </c>
      <c r="O20" s="20">
        <v>0.85320686540198731</v>
      </c>
      <c r="P20" s="20">
        <v>0.85320686540198731</v>
      </c>
      <c r="Q20" s="36">
        <v>3021</v>
      </c>
      <c r="R20" s="36">
        <v>663</v>
      </c>
      <c r="S20" s="36">
        <v>1776</v>
      </c>
      <c r="T20" s="37">
        <v>0.21946375372393248</v>
      </c>
      <c r="U20" s="37">
        <v>0.58788480635551144</v>
      </c>
      <c r="V20" s="38" t="s">
        <v>68</v>
      </c>
      <c r="W20" s="42">
        <v>0.26500000000000001</v>
      </c>
      <c r="X20" s="42">
        <v>0.875</v>
      </c>
    </row>
    <row r="21" spans="1:24" ht="15.75" x14ac:dyDescent="0.25">
      <c r="A21" s="12" t="s">
        <v>35</v>
      </c>
      <c r="B21" s="30">
        <v>2907</v>
      </c>
      <c r="C21" s="31">
        <v>2598</v>
      </c>
      <c r="D21" s="30">
        <v>2598</v>
      </c>
      <c r="E21" s="32">
        <v>0.89370485036119707</v>
      </c>
      <c r="F21" s="32">
        <v>0.89370485036119707</v>
      </c>
      <c r="G21" s="33">
        <v>3588</v>
      </c>
      <c r="H21" s="34">
        <v>635</v>
      </c>
      <c r="I21" s="33">
        <v>2133</v>
      </c>
      <c r="J21" s="35">
        <v>0.17697881828316611</v>
      </c>
      <c r="K21" s="35">
        <v>0.59448160535117056</v>
      </c>
      <c r="L21" s="19">
        <v>3039</v>
      </c>
      <c r="M21" s="19">
        <v>2771</v>
      </c>
      <c r="N21" s="19">
        <v>2771</v>
      </c>
      <c r="O21" s="20">
        <v>0.91181309641329389</v>
      </c>
      <c r="P21" s="20">
        <v>0.91181309641329389</v>
      </c>
      <c r="Q21" s="36">
        <v>3801</v>
      </c>
      <c r="R21" s="36">
        <v>583</v>
      </c>
      <c r="S21" s="36">
        <v>2434</v>
      </c>
      <c r="T21" s="37">
        <v>0.15338068929229151</v>
      </c>
      <c r="U21" s="37">
        <v>0.6403578005787951</v>
      </c>
      <c r="V21" s="38">
        <v>1.9E-2</v>
      </c>
      <c r="W21" s="42">
        <v>5.0000000000000001E-3</v>
      </c>
      <c r="X21" s="42" t="s">
        <v>68</v>
      </c>
    </row>
    <row r="22" spans="1:24" ht="15.75" x14ac:dyDescent="0.25">
      <c r="A22" s="12" t="s">
        <v>36</v>
      </c>
      <c r="B22" s="30">
        <v>2999</v>
      </c>
      <c r="C22" s="31">
        <v>2366</v>
      </c>
      <c r="D22" s="30">
        <v>2366</v>
      </c>
      <c r="E22" s="32">
        <v>0.78892964321440484</v>
      </c>
      <c r="F22" s="32">
        <v>0.78892964321440484</v>
      </c>
      <c r="G22" s="33">
        <v>3473</v>
      </c>
      <c r="H22" s="34">
        <v>363</v>
      </c>
      <c r="I22" s="33">
        <v>1939</v>
      </c>
      <c r="J22" s="35">
        <v>0.104520587388425</v>
      </c>
      <c r="K22" s="35">
        <v>0.55830693924560904</v>
      </c>
      <c r="L22" s="19">
        <v>2904</v>
      </c>
      <c r="M22" s="19">
        <v>2456</v>
      </c>
      <c r="N22" s="19">
        <v>2456</v>
      </c>
      <c r="O22" s="20">
        <v>0.84573002754820936</v>
      </c>
      <c r="P22" s="20">
        <v>0.84573002754820936</v>
      </c>
      <c r="Q22" s="36">
        <v>3670</v>
      </c>
      <c r="R22" s="36">
        <v>377</v>
      </c>
      <c r="S22" s="36">
        <v>2263</v>
      </c>
      <c r="T22" s="37">
        <v>0.10272479564032698</v>
      </c>
      <c r="U22" s="37">
        <v>0.6166212534059945</v>
      </c>
      <c r="V22" s="38" t="s">
        <v>68</v>
      </c>
      <c r="W22" s="42">
        <v>0.78200000000000003</v>
      </c>
      <c r="X22" s="42" t="s">
        <v>68</v>
      </c>
    </row>
    <row r="23" spans="1:24" ht="15.75" x14ac:dyDescent="0.25">
      <c r="A23" s="12" t="s">
        <v>37</v>
      </c>
      <c r="B23" s="30">
        <v>4227</v>
      </c>
      <c r="C23" s="31">
        <v>3467</v>
      </c>
      <c r="D23" s="30">
        <v>3467</v>
      </c>
      <c r="E23" s="32">
        <v>0.8202034539862787</v>
      </c>
      <c r="F23" s="32">
        <v>0.8202034539862787</v>
      </c>
      <c r="G23" s="33">
        <v>5554</v>
      </c>
      <c r="H23" s="34">
        <v>1260</v>
      </c>
      <c r="I23" s="33">
        <v>3006</v>
      </c>
      <c r="J23" s="35">
        <v>0.22686352178610011</v>
      </c>
      <c r="K23" s="35">
        <v>0.54123154483255309</v>
      </c>
      <c r="L23" s="19">
        <v>4209</v>
      </c>
      <c r="M23" s="19">
        <v>3462</v>
      </c>
      <c r="N23" s="19">
        <v>3462</v>
      </c>
      <c r="O23" s="20">
        <v>0.82252316464718456</v>
      </c>
      <c r="P23" s="20">
        <v>0.82252316464718456</v>
      </c>
      <c r="Q23" s="36">
        <v>5578</v>
      </c>
      <c r="R23" s="36">
        <v>1203</v>
      </c>
      <c r="S23" s="36">
        <v>2900</v>
      </c>
      <c r="T23" s="37">
        <v>0.21566869845822875</v>
      </c>
      <c r="U23" s="37">
        <v>0.51989960559340265</v>
      </c>
      <c r="V23" s="38">
        <v>0.71899999999999997</v>
      </c>
      <c r="W23" s="42">
        <v>0.16200000000000001</v>
      </c>
      <c r="X23" s="42">
        <v>2.5999999999999999E-2</v>
      </c>
    </row>
    <row r="24" spans="1:24" ht="15.75" x14ac:dyDescent="0.25">
      <c r="A24" s="21" t="s">
        <v>38</v>
      </c>
      <c r="B24" s="30">
        <v>11261</v>
      </c>
      <c r="C24" s="31">
        <v>8491</v>
      </c>
      <c r="D24" s="30">
        <v>8491</v>
      </c>
      <c r="E24" s="32">
        <f>C24/B24</f>
        <v>0.75401829322440284</v>
      </c>
      <c r="F24" s="32">
        <f>D24/B24</f>
        <v>0.75401829322440284</v>
      </c>
      <c r="G24" s="33">
        <v>14374</v>
      </c>
      <c r="H24" s="34">
        <v>2464</v>
      </c>
      <c r="I24" s="33">
        <v>7361</v>
      </c>
      <c r="J24" s="35">
        <v>0.17142062056490887</v>
      </c>
      <c r="K24" s="35">
        <v>0.51210518992625575</v>
      </c>
      <c r="L24" s="19">
        <v>11258</v>
      </c>
      <c r="M24" s="19">
        <v>9026</v>
      </c>
      <c r="N24" s="19">
        <v>9026</v>
      </c>
      <c r="O24" s="20">
        <v>0.80174098418902118</v>
      </c>
      <c r="P24" s="20">
        <v>0.80174098418902118</v>
      </c>
      <c r="Q24" s="36">
        <v>14997</v>
      </c>
      <c r="R24" s="36">
        <v>2376</v>
      </c>
      <c r="S24" s="36">
        <v>7730</v>
      </c>
      <c r="T24" s="37">
        <v>0.15843168633726745</v>
      </c>
      <c r="U24" s="37">
        <v>0.51543642061745687</v>
      </c>
      <c r="V24" s="38" t="s">
        <v>68</v>
      </c>
      <c r="W24" s="42">
        <v>3.0000000000000001E-3</v>
      </c>
      <c r="X24" s="42">
        <v>0.60699999999999998</v>
      </c>
    </row>
    <row r="25" spans="1:24" ht="15.75" x14ac:dyDescent="0.25">
      <c r="A25" s="12" t="s">
        <v>39</v>
      </c>
      <c r="B25" s="30">
        <v>621</v>
      </c>
      <c r="C25" s="31">
        <v>580</v>
      </c>
      <c r="D25" s="30">
        <v>580</v>
      </c>
      <c r="E25" s="32">
        <v>0.93397745571658619</v>
      </c>
      <c r="F25" s="32">
        <v>0.93397745571658619</v>
      </c>
      <c r="G25" s="33">
        <v>816</v>
      </c>
      <c r="H25" s="34">
        <v>55</v>
      </c>
      <c r="I25" s="33">
        <v>614</v>
      </c>
      <c r="J25" s="35">
        <v>6.7401960784313722E-2</v>
      </c>
      <c r="K25" s="35">
        <v>0.75245098039215685</v>
      </c>
      <c r="L25" s="19">
        <v>640</v>
      </c>
      <c r="M25" s="19">
        <v>579</v>
      </c>
      <c r="N25" s="19">
        <v>579</v>
      </c>
      <c r="O25" s="20">
        <v>0.90468749999999998</v>
      </c>
      <c r="P25" s="20">
        <v>0.90468749999999998</v>
      </c>
      <c r="Q25" s="36">
        <v>854</v>
      </c>
      <c r="R25" s="36">
        <v>61</v>
      </c>
      <c r="S25" s="36">
        <v>626</v>
      </c>
      <c r="T25" s="37">
        <v>7.1428571428571425E-2</v>
      </c>
      <c r="U25" s="37">
        <v>0.7330210772833724</v>
      </c>
      <c r="V25" s="38">
        <v>5.8999999999999997E-2</v>
      </c>
      <c r="W25" s="42">
        <v>0.747</v>
      </c>
      <c r="X25" s="42">
        <v>0.375</v>
      </c>
    </row>
    <row r="26" spans="1:24" ht="15.75" x14ac:dyDescent="0.25">
      <c r="A26" s="12" t="s">
        <v>40</v>
      </c>
      <c r="B26" s="30">
        <v>4343</v>
      </c>
      <c r="C26" s="31">
        <v>3246</v>
      </c>
      <c r="D26" s="30">
        <v>3246</v>
      </c>
      <c r="E26" s="32">
        <v>0.74740962468339855</v>
      </c>
      <c r="F26" s="32">
        <v>0.74740962468339855</v>
      </c>
      <c r="G26" s="33">
        <v>5327</v>
      </c>
      <c r="H26" s="34">
        <v>402</v>
      </c>
      <c r="I26" s="33">
        <v>2690</v>
      </c>
      <c r="J26" s="35">
        <v>7.5464614229397403E-2</v>
      </c>
      <c r="K26" s="35">
        <v>0.50497465740566927</v>
      </c>
      <c r="L26" s="19">
        <v>4334</v>
      </c>
      <c r="M26" s="19">
        <v>3520</v>
      </c>
      <c r="N26" s="19">
        <v>3520</v>
      </c>
      <c r="O26" s="20">
        <v>0.81218274111675126</v>
      </c>
      <c r="P26" s="20">
        <v>0.81218274111675126</v>
      </c>
      <c r="Q26" s="36">
        <v>5498</v>
      </c>
      <c r="R26" s="36">
        <v>414</v>
      </c>
      <c r="S26" s="36">
        <v>3015</v>
      </c>
      <c r="T26" s="37">
        <v>7.5300109130592943E-2</v>
      </c>
      <c r="U26" s="37">
        <v>0.54838122953801383</v>
      </c>
      <c r="V26" s="38" t="s">
        <v>68</v>
      </c>
      <c r="W26" s="42" t="s">
        <v>69</v>
      </c>
      <c r="X26" s="42" t="s">
        <v>68</v>
      </c>
    </row>
    <row r="27" spans="1:24" ht="15.75" x14ac:dyDescent="0.25">
      <c r="A27" s="12" t="s">
        <v>41</v>
      </c>
      <c r="B27" s="30">
        <v>5391</v>
      </c>
      <c r="C27" s="31">
        <v>4117</v>
      </c>
      <c r="D27" s="30">
        <v>4117</v>
      </c>
      <c r="E27" s="32">
        <v>0.76368020775366352</v>
      </c>
      <c r="F27" s="32">
        <v>0.76368020775366352</v>
      </c>
      <c r="G27" s="33">
        <v>6867</v>
      </c>
      <c r="H27" s="34">
        <v>1037</v>
      </c>
      <c r="I27" s="33">
        <v>2877</v>
      </c>
      <c r="J27" s="35">
        <v>0.15101208679190331</v>
      </c>
      <c r="K27" s="35">
        <v>0.41896024464831805</v>
      </c>
      <c r="L27" s="19">
        <v>5397</v>
      </c>
      <c r="M27" s="19">
        <v>4296</v>
      </c>
      <c r="N27" s="19">
        <v>4296</v>
      </c>
      <c r="O27" s="20">
        <v>0.79599777654252357</v>
      </c>
      <c r="P27" s="20">
        <v>0.79599777654252357</v>
      </c>
      <c r="Q27" s="36">
        <v>7114</v>
      </c>
      <c r="R27" s="36">
        <v>1051</v>
      </c>
      <c r="S27" s="36">
        <v>3232</v>
      </c>
      <c r="T27" s="37">
        <v>0.14773685690188362</v>
      </c>
      <c r="U27" s="37">
        <v>0.45431543435479338</v>
      </c>
      <c r="V27" s="38" t="s">
        <v>68</v>
      </c>
      <c r="W27" s="42">
        <v>0.61899999999999999</v>
      </c>
      <c r="X27" s="42" t="s">
        <v>68</v>
      </c>
    </row>
    <row r="28" spans="1:24" ht="15.75" x14ac:dyDescent="0.25">
      <c r="A28" s="12" t="s">
        <v>42</v>
      </c>
      <c r="B28" s="30">
        <v>3375</v>
      </c>
      <c r="C28" s="31">
        <v>2921</v>
      </c>
      <c r="D28" s="30">
        <v>2921</v>
      </c>
      <c r="E28" s="32">
        <v>0.86548148148148152</v>
      </c>
      <c r="F28" s="32">
        <v>0.86548148148148152</v>
      </c>
      <c r="G28" s="33">
        <v>4473</v>
      </c>
      <c r="H28" s="34">
        <v>543</v>
      </c>
      <c r="I28" s="33">
        <v>2310</v>
      </c>
      <c r="J28" s="35">
        <v>0.12139503688799463</v>
      </c>
      <c r="K28" s="35">
        <v>0.51643192488262912</v>
      </c>
      <c r="L28" s="19">
        <v>3314</v>
      </c>
      <c r="M28" s="19">
        <v>2753</v>
      </c>
      <c r="N28" s="19">
        <v>2753</v>
      </c>
      <c r="O28" s="20">
        <v>0.83071816535908272</v>
      </c>
      <c r="P28" s="20">
        <v>0.83071816535908272</v>
      </c>
      <c r="Q28" s="36">
        <v>4557</v>
      </c>
      <c r="R28" s="36">
        <v>481</v>
      </c>
      <c r="S28" s="36">
        <v>2147</v>
      </c>
      <c r="T28" s="37">
        <v>0.10555189817862629</v>
      </c>
      <c r="U28" s="37">
        <v>0.47114329602808863</v>
      </c>
      <c r="V28" s="38">
        <v>0</v>
      </c>
      <c r="W28" s="42">
        <v>2.5000000000000001E-2</v>
      </c>
      <c r="X28" s="42" t="s">
        <v>68</v>
      </c>
    </row>
    <row r="29" spans="1:24" ht="15.75" x14ac:dyDescent="0.25">
      <c r="A29" s="12" t="s">
        <v>43</v>
      </c>
      <c r="B29" s="30">
        <v>749</v>
      </c>
      <c r="C29" s="31">
        <v>657</v>
      </c>
      <c r="D29" s="30">
        <v>657</v>
      </c>
      <c r="E29" s="32">
        <v>0.87716955941255004</v>
      </c>
      <c r="F29" s="32">
        <v>0.87716955941255004</v>
      </c>
      <c r="G29" s="33">
        <v>954</v>
      </c>
      <c r="H29" s="34">
        <v>55</v>
      </c>
      <c r="I29" s="33">
        <v>673</v>
      </c>
      <c r="J29" s="35">
        <v>5.7651991614255764E-2</v>
      </c>
      <c r="K29" s="35">
        <v>0.70545073375262057</v>
      </c>
      <c r="L29" s="19">
        <v>785</v>
      </c>
      <c r="M29" s="19">
        <v>718</v>
      </c>
      <c r="N29" s="19">
        <v>718</v>
      </c>
      <c r="O29" s="20">
        <v>0.91464968152866244</v>
      </c>
      <c r="P29" s="20">
        <v>0.91464968152866244</v>
      </c>
      <c r="Q29" s="36">
        <v>959</v>
      </c>
      <c r="R29" s="36">
        <v>54</v>
      </c>
      <c r="S29" s="36">
        <v>711</v>
      </c>
      <c r="T29" s="37">
        <v>5.6308654848800835E-2</v>
      </c>
      <c r="U29" s="37">
        <v>0.7413972888425443</v>
      </c>
      <c r="V29" s="38">
        <v>1.4999999999999999E-2</v>
      </c>
      <c r="W29" s="42">
        <v>0.85</v>
      </c>
      <c r="X29" s="42">
        <v>7.9000000000000001E-2</v>
      </c>
    </row>
    <row r="30" spans="1:24" ht="15.75" x14ac:dyDescent="0.25">
      <c r="A30" s="12" t="s">
        <v>44</v>
      </c>
      <c r="B30" s="30">
        <v>3143</v>
      </c>
      <c r="C30" s="31">
        <v>2547</v>
      </c>
      <c r="D30" s="30">
        <v>2547</v>
      </c>
      <c r="E30" s="32">
        <v>0.81037225580655425</v>
      </c>
      <c r="F30" s="32">
        <v>0.81037225580655425</v>
      </c>
      <c r="G30" s="33">
        <v>4130</v>
      </c>
      <c r="H30" s="34">
        <v>698</v>
      </c>
      <c r="I30" s="33">
        <v>2349</v>
      </c>
      <c r="J30" s="35">
        <v>0.16900726392251816</v>
      </c>
      <c r="K30" s="35">
        <v>0.5687651331719128</v>
      </c>
      <c r="L30" s="19">
        <v>3247</v>
      </c>
      <c r="M30" s="19">
        <v>2702</v>
      </c>
      <c r="N30" s="19">
        <v>2702</v>
      </c>
      <c r="O30" s="20">
        <v>0.83215275639051434</v>
      </c>
      <c r="P30" s="20">
        <v>0.83215275639051434</v>
      </c>
      <c r="Q30" s="36">
        <v>4223</v>
      </c>
      <c r="R30" s="36">
        <v>652</v>
      </c>
      <c r="S30" s="36">
        <v>2476</v>
      </c>
      <c r="T30" s="37">
        <v>0.15439261188728393</v>
      </c>
      <c r="U30" s="37">
        <v>0.58631304759649538</v>
      </c>
      <c r="V30" s="38">
        <v>2.1999999999999999E-2</v>
      </c>
      <c r="W30" s="42">
        <v>6.3E-2</v>
      </c>
      <c r="X30" s="42">
        <v>0.11600000000000001</v>
      </c>
    </row>
    <row r="31" spans="1:24" ht="15.75" x14ac:dyDescent="0.25">
      <c r="A31" s="12" t="s">
        <v>45</v>
      </c>
      <c r="B31" s="30">
        <v>10137</v>
      </c>
      <c r="C31" s="31">
        <v>7982</v>
      </c>
      <c r="D31" s="30">
        <v>7982</v>
      </c>
      <c r="E31" s="32">
        <v>0.78741244944263589</v>
      </c>
      <c r="F31" s="32">
        <v>0.78741244944263589</v>
      </c>
      <c r="G31" s="33">
        <v>13022</v>
      </c>
      <c r="H31" s="34">
        <v>2112</v>
      </c>
      <c r="I31" s="33">
        <v>7641</v>
      </c>
      <c r="J31" s="35">
        <v>0.16218706803870372</v>
      </c>
      <c r="K31" s="35">
        <v>0.58677622485025338</v>
      </c>
      <c r="L31" s="19">
        <v>10266</v>
      </c>
      <c r="M31" s="19">
        <v>8448</v>
      </c>
      <c r="N31" s="19">
        <v>8448</v>
      </c>
      <c r="O31" s="20">
        <v>0.82291057860900063</v>
      </c>
      <c r="P31" s="20">
        <v>0.82291057860900063</v>
      </c>
      <c r="Q31" s="36">
        <v>13247</v>
      </c>
      <c r="R31" s="36">
        <v>2063</v>
      </c>
      <c r="S31" s="36">
        <v>8116</v>
      </c>
      <c r="T31" s="37">
        <v>0.15573337359402128</v>
      </c>
      <c r="U31" s="37">
        <v>0.61266701894768627</v>
      </c>
      <c r="V31" s="38" t="s">
        <v>68</v>
      </c>
      <c r="W31" s="42">
        <v>0.184</v>
      </c>
      <c r="X31" s="42" t="s">
        <v>68</v>
      </c>
    </row>
    <row r="32" spans="1:24" ht="15.75" x14ac:dyDescent="0.25">
      <c r="A32" s="12" t="s">
        <v>46</v>
      </c>
      <c r="B32" s="30">
        <v>2702</v>
      </c>
      <c r="C32" s="31">
        <v>2016</v>
      </c>
      <c r="D32" s="30">
        <v>2016</v>
      </c>
      <c r="E32" s="32">
        <v>0.74611398963730569</v>
      </c>
      <c r="F32" s="32">
        <v>0.74611398963730569</v>
      </c>
      <c r="G32" s="33">
        <v>3659</v>
      </c>
      <c r="H32" s="34">
        <v>424</v>
      </c>
      <c r="I32" s="33">
        <v>1625</v>
      </c>
      <c r="J32" s="35">
        <v>0.11587865537031976</v>
      </c>
      <c r="K32" s="35">
        <v>0.44411041268106038</v>
      </c>
      <c r="L32" s="19">
        <v>2653</v>
      </c>
      <c r="M32" s="19">
        <v>1932</v>
      </c>
      <c r="N32" s="19">
        <v>1932</v>
      </c>
      <c r="O32" s="20">
        <v>0.72823218997361483</v>
      </c>
      <c r="P32" s="20">
        <v>0.72823218997361483</v>
      </c>
      <c r="Q32" s="36">
        <v>3682</v>
      </c>
      <c r="R32" s="36">
        <v>315</v>
      </c>
      <c r="S32" s="36">
        <v>1403</v>
      </c>
      <c r="T32" s="37">
        <v>8.5551330798479083E-2</v>
      </c>
      <c r="U32" s="37">
        <v>0.38104291146116243</v>
      </c>
      <c r="V32" s="38">
        <v>0.13500000000000001</v>
      </c>
      <c r="W32" s="42" t="s">
        <v>68</v>
      </c>
      <c r="X32" s="42" t="s">
        <v>68</v>
      </c>
    </row>
    <row r="33" spans="1:24" ht="15.75" x14ac:dyDescent="0.25">
      <c r="A33" s="12" t="s">
        <v>47</v>
      </c>
      <c r="B33" s="30">
        <v>3028</v>
      </c>
      <c r="C33" s="31">
        <v>2289</v>
      </c>
      <c r="D33" s="30">
        <v>2289</v>
      </c>
      <c r="E33" s="32">
        <v>0.75594451783355354</v>
      </c>
      <c r="F33" s="32">
        <v>0.75594451783355354</v>
      </c>
      <c r="G33" s="33">
        <v>3681</v>
      </c>
      <c r="H33" s="34">
        <v>893</v>
      </c>
      <c r="I33" s="33">
        <v>1973</v>
      </c>
      <c r="J33" s="35">
        <v>0.24259712034773159</v>
      </c>
      <c r="K33" s="35">
        <v>0.5359956533550666</v>
      </c>
      <c r="L33" s="19">
        <v>2895</v>
      </c>
      <c r="M33" s="19">
        <v>2131</v>
      </c>
      <c r="N33" s="19">
        <v>2131</v>
      </c>
      <c r="O33" s="20">
        <v>0.73609671848013813</v>
      </c>
      <c r="P33" s="20">
        <v>0.73609671848013813</v>
      </c>
      <c r="Q33" s="36">
        <v>3850</v>
      </c>
      <c r="R33" s="36">
        <v>929</v>
      </c>
      <c r="S33" s="36">
        <v>1972</v>
      </c>
      <c r="T33" s="37">
        <v>0.24129870129870129</v>
      </c>
      <c r="U33" s="37">
        <v>0.51220779220779222</v>
      </c>
      <c r="V33" s="38">
        <v>7.6999999999999999E-2</v>
      </c>
      <c r="W33" s="42">
        <v>0.84</v>
      </c>
      <c r="X33" s="42">
        <v>3.6999999999999998E-2</v>
      </c>
    </row>
    <row r="34" spans="1:24" ht="15.75" x14ac:dyDescent="0.25">
      <c r="A34" s="12" t="s">
        <v>48</v>
      </c>
      <c r="B34" s="30">
        <v>6540</v>
      </c>
      <c r="C34" s="31">
        <v>5015</v>
      </c>
      <c r="D34" s="30">
        <v>5015</v>
      </c>
      <c r="E34" s="32">
        <v>0.76681957186544347</v>
      </c>
      <c r="F34" s="32">
        <v>0.76681957186544347</v>
      </c>
      <c r="G34" s="33">
        <v>8029</v>
      </c>
      <c r="H34" s="34">
        <v>1483</v>
      </c>
      <c r="I34" s="33">
        <v>4287</v>
      </c>
      <c r="J34" s="35">
        <v>0.1847054427699589</v>
      </c>
      <c r="K34" s="35">
        <v>0.53393946942334036</v>
      </c>
      <c r="L34" s="19">
        <v>6469</v>
      </c>
      <c r="M34" s="19">
        <v>5247</v>
      </c>
      <c r="N34" s="19">
        <v>5247</v>
      </c>
      <c r="O34" s="20">
        <v>0.81109908795795327</v>
      </c>
      <c r="P34" s="20">
        <v>0.81109908795795327</v>
      </c>
      <c r="Q34" s="36">
        <v>8326</v>
      </c>
      <c r="R34" s="36">
        <v>1360</v>
      </c>
      <c r="S34" s="36">
        <v>4470</v>
      </c>
      <c r="T34" s="37">
        <v>0.1633437424933942</v>
      </c>
      <c r="U34" s="37">
        <v>0.53687244775402354</v>
      </c>
      <c r="V34" s="38" t="s">
        <v>68</v>
      </c>
      <c r="W34" s="38">
        <v>0</v>
      </c>
      <c r="X34" s="42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Table 1</vt:lpstr>
      <vt:lpstr>Table 2</vt:lpstr>
    </vt:vector>
  </TitlesOfParts>
  <Company>NHSHealthScotland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McAdams</dc:creator>
  <cp:lastModifiedBy>Sian Addicott</cp:lastModifiedBy>
  <dcterms:created xsi:type="dcterms:W3CDTF">2016-10-07T09:13:39Z</dcterms:created>
  <dcterms:modified xsi:type="dcterms:W3CDTF">2016-10-26T08:21:47Z</dcterms:modified>
</cp:coreProperties>
</file>